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完整 (2)" sheetId="3" r:id="rId1"/>
  </sheets>
  <definedNames>
    <definedName name="_xlnm._FilterDatabase" localSheetId="0" hidden="1">'完整 (2)'!$A$1:$U$320</definedName>
    <definedName name="_xlnm.Print_Titles" localSheetId="0">'完整 (2)'!$4:$5</definedName>
  </definedNames>
  <calcPr calcId="144525"/>
</workbook>
</file>

<file path=xl/sharedStrings.xml><?xml version="1.0" encoding="utf-8"?>
<sst xmlns="http://schemas.openxmlformats.org/spreadsheetml/2006/main" count="2864" uniqueCount="1364">
  <si>
    <t>附件1：</t>
  </si>
  <si>
    <t>随州市2020年省市县乡考试录用公务员第一批拟录用人员名单</t>
  </si>
  <si>
    <r>
      <rPr>
        <sz val="11"/>
        <rFont val="仿宋_GB2312"/>
        <charset val="134"/>
      </rPr>
      <t>招录单位（盖章）：</t>
    </r>
    <r>
      <rPr>
        <sz val="11"/>
        <rFont val="Times"/>
        <charset val="134"/>
      </rPr>
      <t xml:space="preserve">                                                                                                                             </t>
    </r>
    <r>
      <rPr>
        <sz val="11"/>
        <rFont val="仿宋_GB2312"/>
        <charset val="134"/>
      </rPr>
      <t>填报时间：</t>
    </r>
  </si>
  <si>
    <t>机构名称</t>
  </si>
  <si>
    <t>招录机关</t>
  </si>
  <si>
    <t>招录职位</t>
  </si>
  <si>
    <t>职位代码</t>
  </si>
  <si>
    <t>招录数量</t>
  </si>
  <si>
    <t>成绩排名</t>
  </si>
  <si>
    <t>姓名</t>
  </si>
  <si>
    <t>性别</t>
  </si>
  <si>
    <t>准考证号</t>
  </si>
  <si>
    <t>笔     试</t>
  </si>
  <si>
    <t>专业科目考试</t>
  </si>
  <si>
    <t>面试分数</t>
  </si>
  <si>
    <t>总成绩</t>
  </si>
  <si>
    <t>毕业院校</t>
  </si>
  <si>
    <t>现工作单位</t>
  </si>
  <si>
    <t>备注</t>
  </si>
  <si>
    <t>行政职业能力测验</t>
  </si>
  <si>
    <t>申论（县以上机关）</t>
  </si>
  <si>
    <t>申论（乡镇、街道机关）</t>
  </si>
  <si>
    <t>公安专业科目考试</t>
  </si>
  <si>
    <t>综合知识测试</t>
  </si>
  <si>
    <t>笔试折算分</t>
  </si>
  <si>
    <t>随州市直</t>
  </si>
  <si>
    <t>随州市纪委监委机关及派驻（出）机构</t>
  </si>
  <si>
    <t>业务岗</t>
  </si>
  <si>
    <t>14230202012001001</t>
  </si>
  <si>
    <t>包然</t>
  </si>
  <si>
    <t>女</t>
  </si>
  <si>
    <t>142040203508</t>
  </si>
  <si>
    <t>中南财经政法大学</t>
  </si>
  <si>
    <t>随州市不动产登记中心</t>
  </si>
  <si>
    <t>吴亚虹</t>
  </si>
  <si>
    <t>142040201510</t>
  </si>
  <si>
    <t>待业，无</t>
  </si>
  <si>
    <t>王栋栋</t>
  </si>
  <si>
    <t>男</t>
  </si>
  <si>
    <t>142040102019</t>
  </si>
  <si>
    <t>南阳理工学院</t>
  </si>
  <si>
    <t>中共桐柏县纪律检查委员会、桐柏县监委</t>
  </si>
  <si>
    <t>随州市中级人民法院</t>
  </si>
  <si>
    <t>司法行政岗</t>
  </si>
  <si>
    <t>14230202012001002</t>
  </si>
  <si>
    <t>任骊</t>
  </si>
  <si>
    <t>142040106620</t>
  </si>
  <si>
    <t>武汉传媒学院</t>
  </si>
  <si>
    <t>武汉市欧珀技术服务有限公司</t>
  </si>
  <si>
    <t>政工人事岗</t>
  </si>
  <si>
    <t>14230202012001003</t>
  </si>
  <si>
    <t>叶果</t>
  </si>
  <si>
    <t>142040200208</t>
  </si>
  <si>
    <t>湖北文理学院理工学院</t>
  </si>
  <si>
    <t>随州市人事考试院</t>
  </si>
  <si>
    <t>随州市残疾人联合会</t>
  </si>
  <si>
    <t>办公室综合岗</t>
  </si>
  <si>
    <t>14230202012001006</t>
  </si>
  <si>
    <t>殷俊杰</t>
  </si>
  <si>
    <t>142040205529</t>
  </si>
  <si>
    <t>中北大学</t>
  </si>
  <si>
    <t>湖北省随县城市管理执法局市容环境大队</t>
  </si>
  <si>
    <t>中共随州市委直属机关工作委员会</t>
  </si>
  <si>
    <t>综合文秘岗</t>
  </si>
  <si>
    <t>14230202012001007</t>
  </si>
  <si>
    <t>沈汉章</t>
  </si>
  <si>
    <t>142040200822</t>
  </si>
  <si>
    <t>黑龙江省社会科学院研究生院</t>
  </si>
  <si>
    <t>中公教育科技有限公司</t>
  </si>
  <si>
    <t>随州市供销社</t>
  </si>
  <si>
    <t>14230202012001008</t>
  </si>
  <si>
    <t>宋卓远</t>
  </si>
  <si>
    <t>142040105302</t>
  </si>
  <si>
    <t>武昌理工学院</t>
  </si>
  <si>
    <t>咸宁市福利院</t>
  </si>
  <si>
    <t>邹雪雯</t>
  </si>
  <si>
    <t>142040202519</t>
  </si>
  <si>
    <t>汉口学院</t>
  </si>
  <si>
    <t>无</t>
  </si>
  <si>
    <t>钱巧一</t>
  </si>
  <si>
    <t>142040202402</t>
  </si>
  <si>
    <t>武汉大学</t>
  </si>
  <si>
    <t>新峰水库管理处</t>
  </si>
  <si>
    <t>随州市审计局</t>
  </si>
  <si>
    <t>审计业务岗</t>
  </si>
  <si>
    <t>14230202012001009</t>
  </si>
  <si>
    <t>蒋晨琳</t>
  </si>
  <si>
    <t>142040105801</t>
  </si>
  <si>
    <t>武汉纺织大学</t>
  </si>
  <si>
    <t>中国移动通信集团湖北有限公司随州分公司</t>
  </si>
  <si>
    <t>随州市科学技术协会</t>
  </si>
  <si>
    <t>14230202012001010</t>
  </si>
  <si>
    <t>储静</t>
  </si>
  <si>
    <t>142040202829</t>
  </si>
  <si>
    <t>湖北中医药大学</t>
  </si>
  <si>
    <t>中国邮政储蓄银行孝感市分行</t>
  </si>
  <si>
    <r>
      <rPr>
        <sz val="10"/>
        <rFont val="宋体"/>
        <charset val="134"/>
      </rPr>
      <t>科普岗</t>
    </r>
    <r>
      <rPr>
        <sz val="10"/>
        <rFont val="Times New Roman"/>
        <charset val="134"/>
      </rPr>
      <t>1</t>
    </r>
  </si>
  <si>
    <t>14230202012001011</t>
  </si>
  <si>
    <t>叶珍珍</t>
  </si>
  <si>
    <t>142040102929</t>
  </si>
  <si>
    <t>湖北经济学院</t>
  </si>
  <si>
    <t>随州市泰康科技能源有限公司物业管理分公司（由随州市家兴劳务派遣有限公司派遣至该单位）</t>
  </si>
  <si>
    <r>
      <rPr>
        <sz val="10"/>
        <rFont val="宋体"/>
        <charset val="134"/>
      </rPr>
      <t>科普岗</t>
    </r>
    <r>
      <rPr>
        <sz val="10"/>
        <rFont val="Times New Roman"/>
        <charset val="134"/>
      </rPr>
      <t>2</t>
    </r>
  </si>
  <si>
    <t>14230202012001012</t>
  </si>
  <si>
    <t>黄灿</t>
  </si>
  <si>
    <t>142040206325</t>
  </si>
  <si>
    <t>武汉东湖学院</t>
  </si>
  <si>
    <t>随州市公共检验检测中心</t>
  </si>
  <si>
    <t>14230202012001013</t>
  </si>
  <si>
    <t>张晓霞</t>
  </si>
  <si>
    <t>142040106914</t>
  </si>
  <si>
    <t>云南中医学院</t>
  </si>
  <si>
    <t>随州市总工会</t>
  </si>
  <si>
    <t>14230202012001014</t>
  </si>
  <si>
    <t>杨鹏程</t>
  </si>
  <si>
    <t>142040206808</t>
  </si>
  <si>
    <t>大连海事大学</t>
  </si>
  <si>
    <t>中共红安县委红安县人民政府接待办（非参公事业单位）</t>
  </si>
  <si>
    <t>随州市人大常委会办公室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</si>
  <si>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1</t>
    </r>
  </si>
  <si>
    <t>14230202012001016</t>
  </si>
  <si>
    <t>熊雪寒</t>
  </si>
  <si>
    <t>142040104705</t>
  </si>
  <si>
    <t>海南大学</t>
  </si>
  <si>
    <t>随州职业技术学院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</si>
  <si>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2</t>
    </r>
  </si>
  <si>
    <t>14230202012001017</t>
  </si>
  <si>
    <t>张丽斯</t>
  </si>
  <si>
    <t>142040201420</t>
  </si>
  <si>
    <t>华中农业大学楚天学院</t>
  </si>
  <si>
    <t>湖北省洪山区统计局</t>
  </si>
  <si>
    <t>随州市农业农村局</t>
  </si>
  <si>
    <t>14230202012001018</t>
  </si>
  <si>
    <t>王泓锦</t>
  </si>
  <si>
    <t>142040107321</t>
  </si>
  <si>
    <t>华中农业大学</t>
  </si>
  <si>
    <t>深圳市光明区玉塘街道办事处纪检监察办公室</t>
  </si>
  <si>
    <t>随州市商务局</t>
  </si>
  <si>
    <t>市场体系和秩序科科员</t>
  </si>
  <si>
    <t>14230202012001019</t>
  </si>
  <si>
    <t>王津乔</t>
  </si>
  <si>
    <t>142040202804</t>
  </si>
  <si>
    <t>江汉大学文理学院</t>
  </si>
  <si>
    <t>随州市城市管理委员会东城分局</t>
  </si>
  <si>
    <t>随州市自然资源和规划局</t>
  </si>
  <si>
    <t>14230202012001021</t>
  </si>
  <si>
    <t>李春辉</t>
  </si>
  <si>
    <t>142040200709</t>
  </si>
  <si>
    <t>天门市耕地质量保护与肥料管理局</t>
  </si>
  <si>
    <t>随州市委编办</t>
  </si>
  <si>
    <t>14230202012001022</t>
  </si>
  <si>
    <t>韩辰肸</t>
  </si>
  <si>
    <t>142040107322</t>
  </si>
  <si>
    <t>重庆文理学院</t>
  </si>
  <si>
    <t>随州市委党校</t>
  </si>
  <si>
    <t>综合业务岗</t>
  </si>
  <si>
    <t>14230202012001023</t>
  </si>
  <si>
    <t>郑言达</t>
  </si>
  <si>
    <t>142040102919</t>
  </si>
  <si>
    <t>武汉理工大学</t>
  </si>
  <si>
    <t>天门市岳口镇综合行政执法局</t>
  </si>
  <si>
    <t>尤飞</t>
  </si>
  <si>
    <t>142040205428</t>
  </si>
  <si>
    <t>随州高新区淅河镇人民政府</t>
  </si>
  <si>
    <t>14230202012001024</t>
  </si>
  <si>
    <t>任卓</t>
  </si>
  <si>
    <t>142040301010</t>
  </si>
  <si>
    <t>江西师范大学</t>
  </si>
  <si>
    <t>14230202012001025</t>
  </si>
  <si>
    <t>秦隽娴</t>
  </si>
  <si>
    <t>142040300604</t>
  </si>
  <si>
    <t>随州市曾都区洛阳镇王家桥村委会</t>
  </si>
  <si>
    <t>随州市生态环境局</t>
  </si>
  <si>
    <t>14230202012001026</t>
  </si>
  <si>
    <t>常成帅</t>
  </si>
  <si>
    <t>142040104527</t>
  </si>
  <si>
    <t>山西农业大学</t>
  </si>
  <si>
    <t>山西省晋城市沁水县胡底乡蒲池村</t>
  </si>
  <si>
    <t>王博栋</t>
  </si>
  <si>
    <t>142040105411</t>
  </si>
  <si>
    <t>武汉生物工程学院</t>
  </si>
  <si>
    <t>随州市生态环境局曾都区分局</t>
  </si>
  <si>
    <t>14230202012001027</t>
  </si>
  <si>
    <t>刘祺</t>
  </si>
  <si>
    <t>142040202907</t>
  </si>
  <si>
    <t>武汉晴川学院</t>
  </si>
  <si>
    <t>14230202012001028</t>
  </si>
  <si>
    <t>程梦</t>
  </si>
  <si>
    <t>142040105524</t>
  </si>
  <si>
    <t>中国地质大学（武汉）</t>
  </si>
  <si>
    <t>中地环科（湖北）生态环境有限公司</t>
  </si>
  <si>
    <t>肖剑</t>
  </si>
  <si>
    <t>142040106321</t>
  </si>
  <si>
    <t>南昌大学</t>
  </si>
  <si>
    <t>随州市生态环境局随县分局</t>
  </si>
  <si>
    <t>14230202012001029</t>
  </si>
  <si>
    <t>冷杨秋子</t>
  </si>
  <si>
    <t>142040204906</t>
  </si>
  <si>
    <t>北京理工大学珠海学院</t>
  </si>
  <si>
    <t>北京恒昌汇财投资管理有限公司武汉第一分公司</t>
  </si>
  <si>
    <t>14230202012001030</t>
  </si>
  <si>
    <t>邹创</t>
  </si>
  <si>
    <t>142040102503</t>
  </si>
  <si>
    <t>西南大学</t>
  </si>
  <si>
    <t>随州市文化和旅游局</t>
  </si>
  <si>
    <t>综合岗</t>
  </si>
  <si>
    <t>14230202012001031</t>
  </si>
  <si>
    <t>陈贝贝</t>
  </si>
  <si>
    <t>142040106604</t>
  </si>
  <si>
    <t>河南财经政法大学</t>
  </si>
  <si>
    <t>三全食品股份有限公司</t>
  </si>
  <si>
    <t>张亚捷</t>
  </si>
  <si>
    <t>142040104120</t>
  </si>
  <si>
    <t>随州日报社</t>
  </si>
  <si>
    <t>随州市工商业联合会</t>
  </si>
  <si>
    <t>14230202012001032</t>
  </si>
  <si>
    <t>苏讷</t>
  </si>
  <si>
    <t>142040104602</t>
  </si>
  <si>
    <t>湖北工业大学</t>
  </si>
  <si>
    <t>曾都区林业技术推广站</t>
  </si>
  <si>
    <t>随州市教育局</t>
  </si>
  <si>
    <t>14230202012001033</t>
  </si>
  <si>
    <t>方月</t>
  </si>
  <si>
    <t>142040103708</t>
  </si>
  <si>
    <t>中国电信股份有限公司随州分公司</t>
  </si>
  <si>
    <t>14230202012001034</t>
  </si>
  <si>
    <t>黄彦</t>
  </si>
  <si>
    <t>142040106124</t>
  </si>
  <si>
    <t>武汉学院</t>
  </si>
  <si>
    <t>法制与学校安全管理岗</t>
  </si>
  <si>
    <t>14230202012001035</t>
  </si>
  <si>
    <t>周昕</t>
  </si>
  <si>
    <t>142040206321</t>
  </si>
  <si>
    <t>湖北省随州市随县纪委监委</t>
  </si>
  <si>
    <t>湖北民族学院科技学院</t>
  </si>
  <si>
    <t>随州市市场监督管理局</t>
  </si>
  <si>
    <t>政策法规岗</t>
  </si>
  <si>
    <t>14230202012001036</t>
  </si>
  <si>
    <t>孟越</t>
  </si>
  <si>
    <t>142040102512</t>
  </si>
  <si>
    <t>海南省三亚市三亚学院</t>
  </si>
  <si>
    <t>曾都区群众信访接待服务中心</t>
  </si>
  <si>
    <t>张杰</t>
  </si>
  <si>
    <t>142040107013</t>
  </si>
  <si>
    <t>湖北汽车工业学院</t>
  </si>
  <si>
    <t>湖北省荆门市东宝区人民检察院</t>
  </si>
  <si>
    <t>行政审批岗</t>
  </si>
  <si>
    <t>14230202012001037</t>
  </si>
  <si>
    <t>戴逸</t>
  </si>
  <si>
    <t>142040203208</t>
  </si>
  <si>
    <t>吉林财经大学</t>
  </si>
  <si>
    <t>郑州航空港区口岸业务服务局派遣至新郑海关</t>
  </si>
  <si>
    <t>综合管理岗</t>
  </si>
  <si>
    <t>14230202012001038</t>
  </si>
  <si>
    <t>徐樱月</t>
  </si>
  <si>
    <t>142040204503</t>
  </si>
  <si>
    <t>绍兴文理学院</t>
  </si>
  <si>
    <t>随州市高新区淅河镇十岗小学</t>
  </si>
  <si>
    <t>加璇璇</t>
  </si>
  <si>
    <t>142040102921</t>
  </si>
  <si>
    <t>长江大学</t>
  </si>
  <si>
    <t>曾都区医疗保障局</t>
  </si>
  <si>
    <t>行政监管岗</t>
  </si>
  <si>
    <t>14230202012001039</t>
  </si>
  <si>
    <t>孙顺</t>
  </si>
  <si>
    <t>142040106920</t>
  </si>
  <si>
    <t>青岛大学生物系</t>
  </si>
  <si>
    <t>随州市产品质量监督检验所</t>
  </si>
  <si>
    <t>食品安全监管岗</t>
  </si>
  <si>
    <t>14230202012001040</t>
  </si>
  <si>
    <t>张津岭</t>
  </si>
  <si>
    <t>142040103024</t>
  </si>
  <si>
    <t>湖北省随州市曾都区公共检验检测中心</t>
  </si>
  <si>
    <t>包莉</t>
  </si>
  <si>
    <t>142040102103</t>
  </si>
  <si>
    <t>安徽科技学院</t>
  </si>
  <si>
    <t xml:space="preserve"> 随州市交通物流发展局</t>
  </si>
  <si>
    <t>勤务执法岗</t>
  </si>
  <si>
    <t>14230202012001041</t>
  </si>
  <si>
    <t>沈意杰</t>
  </si>
  <si>
    <t>142040206320</t>
  </si>
  <si>
    <t>贵阳学院</t>
  </si>
  <si>
    <t>恩施市人民检察院</t>
  </si>
  <si>
    <t>特种设备安全监察岗</t>
  </si>
  <si>
    <t>14230202012001042</t>
  </si>
  <si>
    <t>曹琦</t>
  </si>
  <si>
    <t>142040105723</t>
  </si>
  <si>
    <t>武汉科技大学</t>
  </si>
  <si>
    <t>湖北华昶新能源</t>
  </si>
  <si>
    <t>随州市财政局</t>
  </si>
  <si>
    <t>14230202012001043</t>
  </si>
  <si>
    <t>续云发</t>
  </si>
  <si>
    <t>142040201229</t>
  </si>
  <si>
    <t>随县水利和湖泊局</t>
  </si>
  <si>
    <t>财政和经济管理岗</t>
  </si>
  <si>
    <t>14230202012001044</t>
  </si>
  <si>
    <t>王正伟</t>
  </si>
  <si>
    <t>142040203618</t>
  </si>
  <si>
    <t>西南财经大学</t>
  </si>
  <si>
    <t>中国人民银行随州市中心支行</t>
  </si>
  <si>
    <t>刘盼盼</t>
  </si>
  <si>
    <t>142040201203</t>
  </si>
  <si>
    <t>随州市曾都区何店镇小学</t>
  </si>
  <si>
    <t>文秘综合岗</t>
  </si>
  <si>
    <t>14230202012001045</t>
  </si>
  <si>
    <t>李俊</t>
  </si>
  <si>
    <t>142040205412</t>
  </si>
  <si>
    <t>十堰国有资本投资运营集团有限公司</t>
  </si>
  <si>
    <t>14230202012001046</t>
  </si>
  <si>
    <t>张俊帅</t>
  </si>
  <si>
    <t>142040203806</t>
  </si>
  <si>
    <t>郑州航空工业管理学院</t>
  </si>
  <si>
    <t>洛阳金达石化有限责任公司</t>
  </si>
  <si>
    <t>随州市国库集中收付中心</t>
  </si>
  <si>
    <t>14230202012001047</t>
  </si>
  <si>
    <t>胡星星</t>
  </si>
  <si>
    <t>142040205504</t>
  </si>
  <si>
    <t>中国地质大学（北京）</t>
  </si>
  <si>
    <t>随州市曾都区洛阳镇财政所</t>
  </si>
  <si>
    <t>叶品威</t>
  </si>
  <si>
    <t>142040103112</t>
  </si>
  <si>
    <t>广州汇智通信技术有限公司</t>
  </si>
  <si>
    <t>张洋</t>
  </si>
  <si>
    <t>142040104315</t>
  </si>
  <si>
    <t>湖北大学</t>
  </si>
  <si>
    <t>中储粮油脂（新郑）有限公司</t>
  </si>
  <si>
    <t>严钦男</t>
  </si>
  <si>
    <t>142040205528</t>
  </si>
  <si>
    <t>中国联合网络通信有限公司随州市分公司</t>
  </si>
  <si>
    <t>14230202012001048</t>
  </si>
  <si>
    <t>郭婷婷</t>
  </si>
  <si>
    <t>142040204717</t>
  </si>
  <si>
    <t>湖北省随州市经济开发区医院</t>
  </si>
  <si>
    <t>赵洁</t>
  </si>
  <si>
    <t>142040104328</t>
  </si>
  <si>
    <t>雅盛（随州）电子商务有限公司</t>
  </si>
  <si>
    <t>随州市卫生健康委员会</t>
  </si>
  <si>
    <t>14230202012001050</t>
  </si>
  <si>
    <t>涂苗</t>
  </si>
  <si>
    <t>142040206414</t>
  </si>
  <si>
    <t>河南农业大学华豫学院</t>
  </si>
  <si>
    <t>湖北省随州市曾都区农机服务中心</t>
  </si>
  <si>
    <t>疾控科岗</t>
  </si>
  <si>
    <t>14230202012001051</t>
  </si>
  <si>
    <t>薛文平</t>
  </si>
  <si>
    <t>142040202817</t>
  </si>
  <si>
    <t>山西医科大学</t>
  </si>
  <si>
    <t>随州市高新区医院</t>
  </si>
  <si>
    <t>规划信息科岗</t>
  </si>
  <si>
    <t>14230202012001052</t>
  </si>
  <si>
    <t>尚伶</t>
  </si>
  <si>
    <t>142040102807</t>
  </si>
  <si>
    <t>天津城市建设学院</t>
  </si>
  <si>
    <t>随州市机关事务服务中心</t>
  </si>
  <si>
    <t>财务会计岗</t>
  </si>
  <si>
    <t>14230202012001053</t>
  </si>
  <si>
    <t>舒彬彬</t>
  </si>
  <si>
    <t>142040202621</t>
  </si>
  <si>
    <t>荆楚理工学院</t>
  </si>
  <si>
    <t>广水农商行余店支行</t>
  </si>
  <si>
    <t>14230202012001054</t>
  </si>
  <si>
    <t>周大强</t>
  </si>
  <si>
    <t>142040201616</t>
  </si>
  <si>
    <t>湖北省襄阳市南漳县城关镇卞和社区</t>
  </si>
  <si>
    <t>14230202012001055</t>
  </si>
  <si>
    <t>李海华</t>
  </si>
  <si>
    <t>142040106817</t>
  </si>
  <si>
    <t>湖北文理学院</t>
  </si>
  <si>
    <t>曾都区文学艺术创作室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</si>
  <si>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3</t>
    </r>
  </si>
  <si>
    <t>14230202012001056</t>
  </si>
  <si>
    <t>马骕骋</t>
  </si>
  <si>
    <t>142040206925</t>
  </si>
  <si>
    <t>西安交通大学</t>
  </si>
  <si>
    <t>东方电气集团东方汽轮机有限公司</t>
  </si>
  <si>
    <t>曾都区</t>
  </si>
  <si>
    <t>曾都区纪委监委</t>
  </si>
  <si>
    <t>派出纪检监察机构纪检监察岗</t>
  </si>
  <si>
    <t>14230202012002001</t>
  </si>
  <si>
    <t>高永雅</t>
  </si>
  <si>
    <t>142040201306</t>
  </si>
  <si>
    <t>文华学院</t>
  </si>
  <si>
    <t>王宇阳</t>
  </si>
  <si>
    <t>142040105612</t>
  </si>
  <si>
    <t>均川镇人社中心三支一扶</t>
  </si>
  <si>
    <t>派出纪检监察机构财务审计岗</t>
  </si>
  <si>
    <t>14230202012002002</t>
  </si>
  <si>
    <t>刘婷</t>
  </si>
  <si>
    <t>142040206430</t>
  </si>
  <si>
    <t>派出纪检监察机构执纪审查岗</t>
  </si>
  <si>
    <t>14230202012002003</t>
  </si>
  <si>
    <t>吴忠杰</t>
  </si>
  <si>
    <t>142040200218</t>
  </si>
  <si>
    <t>曾都区委办公室</t>
  </si>
  <si>
    <t>14230202012002004</t>
  </si>
  <si>
    <t>王亚雪</t>
  </si>
  <si>
    <t>142040201207</t>
  </si>
  <si>
    <t>曾都区委机构编制委员会办公室</t>
  </si>
  <si>
    <t>14230202012002005</t>
  </si>
  <si>
    <t>席光勇</t>
  </si>
  <si>
    <t>142040107219</t>
  </si>
  <si>
    <t>随州市疾病预防控制中心</t>
  </si>
  <si>
    <t>曾都区教育局</t>
  </si>
  <si>
    <t>14230202012002007</t>
  </si>
  <si>
    <t>张梦秋</t>
  </si>
  <si>
    <t>142040207019</t>
  </si>
  <si>
    <t>湖北科技学院</t>
  </si>
  <si>
    <t>随县残疾人就业服务所</t>
  </si>
  <si>
    <t>曾都区财政局</t>
  </si>
  <si>
    <r>
      <rPr>
        <sz val="10"/>
        <rFont val="宋体"/>
        <charset val="134"/>
      </rPr>
      <t>财务会计岗</t>
    </r>
    <r>
      <rPr>
        <sz val="10"/>
        <rFont val="Times New Roman"/>
        <charset val="134"/>
      </rPr>
      <t>1</t>
    </r>
  </si>
  <si>
    <t>14230202012002008</t>
  </si>
  <si>
    <t>何萍</t>
  </si>
  <si>
    <t>142040107028</t>
  </si>
  <si>
    <t>待业人员</t>
  </si>
  <si>
    <t>汪亚婕</t>
  </si>
  <si>
    <t>142040103022</t>
  </si>
  <si>
    <t>武汉工商学院</t>
  </si>
  <si>
    <t>暂无</t>
  </si>
  <si>
    <t>14230202012002009</t>
  </si>
  <si>
    <t>黄梦月</t>
  </si>
  <si>
    <t>142040206729</t>
  </si>
  <si>
    <t>西安工程大学</t>
  </si>
  <si>
    <t>湖北猎豹图书文化有限公司</t>
  </si>
  <si>
    <t>高倩容</t>
  </si>
  <si>
    <t>142040205207</t>
  </si>
  <si>
    <t>曾都区水利和湖泊局</t>
  </si>
  <si>
    <t>14230202012002010</t>
  </si>
  <si>
    <t>张君潞</t>
  </si>
  <si>
    <t>142040202515</t>
  </si>
  <si>
    <t>水利工程建设和管理岗</t>
  </si>
  <si>
    <t>14230202012002011</t>
  </si>
  <si>
    <t>田伊民</t>
  </si>
  <si>
    <t>142040202807</t>
  </si>
  <si>
    <t>三峡大学</t>
  </si>
  <si>
    <t>曾都区审计局</t>
  </si>
  <si>
    <t>财务审计岗</t>
  </si>
  <si>
    <t>14230202012002012</t>
  </si>
  <si>
    <t>李宸宸</t>
  </si>
  <si>
    <t>142040105404</t>
  </si>
  <si>
    <t>王文轩</t>
  </si>
  <si>
    <t>142040101913</t>
  </si>
  <si>
    <t>青岛理工大学琴岛学院</t>
  </si>
  <si>
    <t>法律事务岗</t>
  </si>
  <si>
    <t>14230202012002013</t>
  </si>
  <si>
    <t>胡雨欣</t>
  </si>
  <si>
    <t>142040204526</t>
  </si>
  <si>
    <t>湖北民族大学</t>
  </si>
  <si>
    <t>曾都区市场监督管理局府河所</t>
  </si>
  <si>
    <t>市场监管执法岗</t>
  </si>
  <si>
    <t>14230202012002014</t>
  </si>
  <si>
    <t>熊妍卉琦</t>
  </si>
  <si>
    <t>142040204727</t>
  </si>
  <si>
    <t>于佳辰</t>
  </si>
  <si>
    <t>142040202126</t>
  </si>
  <si>
    <t>山东师范大学</t>
  </si>
  <si>
    <t>曾都区市场监督管理局何店所</t>
  </si>
  <si>
    <t>14230202012002015</t>
  </si>
  <si>
    <t>阮扬</t>
  </si>
  <si>
    <t>142040200712</t>
  </si>
  <si>
    <t>曾都区人民政府扶贫开发办公室</t>
  </si>
  <si>
    <t>14230202012002016</t>
  </si>
  <si>
    <t>周锐</t>
  </si>
  <si>
    <t>142040201627</t>
  </si>
  <si>
    <t>大连海洋大学</t>
  </si>
  <si>
    <t>随县林业局临时工</t>
  </si>
  <si>
    <t>曾都区城市管理执法局</t>
  </si>
  <si>
    <t>14230202012002017</t>
  </si>
  <si>
    <t>林宇飞</t>
  </si>
  <si>
    <t>142040203714</t>
  </si>
  <si>
    <t>长春工程学院</t>
  </si>
  <si>
    <t>曾都区人民法院</t>
  </si>
  <si>
    <t>14230202012002018</t>
  </si>
  <si>
    <t>何柳</t>
  </si>
  <si>
    <t>142040106017</t>
  </si>
  <si>
    <t>曾都区司法局乡镇司法所</t>
  </si>
  <si>
    <t>司法所工作人员</t>
  </si>
  <si>
    <t>14230202012002019</t>
  </si>
  <si>
    <t>王若楠</t>
  </si>
  <si>
    <t>142040203122</t>
  </si>
  <si>
    <t>武昌首义学院</t>
  </si>
  <si>
    <t>待业</t>
  </si>
  <si>
    <t>曾都区何店镇人民政府</t>
  </si>
  <si>
    <t>党政办综合岗</t>
  </si>
  <si>
    <t>14230202012002020</t>
  </si>
  <si>
    <t>王子为</t>
  </si>
  <si>
    <t>142040303313</t>
  </si>
  <si>
    <t>武汉设计工程学院</t>
  </si>
  <si>
    <t>湖北省随州市曾都区洛阳镇龚店村村官</t>
  </si>
  <si>
    <t>曾都区府河镇人民政府</t>
  </si>
  <si>
    <t>14230202012002021</t>
  </si>
  <si>
    <t>聂超文</t>
  </si>
  <si>
    <t>142040303113</t>
  </si>
  <si>
    <t>武汉轻工大学</t>
  </si>
  <si>
    <t>曾都区东城办事处</t>
  </si>
  <si>
    <r>
      <rPr>
        <sz val="10"/>
        <rFont val="宋体"/>
        <charset val="134"/>
      </rPr>
      <t>党政办综合岗</t>
    </r>
    <r>
      <rPr>
        <sz val="10"/>
        <rFont val="Times New Roman"/>
        <charset val="134"/>
      </rPr>
      <t>1</t>
    </r>
  </si>
  <si>
    <t>14230202012002022</t>
  </si>
  <si>
    <t>向宇</t>
  </si>
  <si>
    <t>142040302104</t>
  </si>
  <si>
    <t>武汉华天园林艺术有限公司</t>
  </si>
  <si>
    <t>杨丁彦</t>
  </si>
  <si>
    <t>142040303102</t>
  </si>
  <si>
    <t>西南交通大学</t>
  </si>
  <si>
    <t>郭翔</t>
  </si>
  <si>
    <t>142040302216</t>
  </si>
  <si>
    <r>
      <rPr>
        <sz val="10"/>
        <rFont val="宋体"/>
        <charset val="134"/>
      </rPr>
      <t>党政办综合岗</t>
    </r>
    <r>
      <rPr>
        <sz val="10"/>
        <rFont val="Times New Roman"/>
        <charset val="134"/>
      </rPr>
      <t>2</t>
    </r>
  </si>
  <si>
    <t>14230202012002023</t>
  </si>
  <si>
    <t>黄河</t>
  </si>
  <si>
    <t>142040303821</t>
  </si>
  <si>
    <t>中国人民大学</t>
  </si>
  <si>
    <t>曾服役于：75133部队</t>
  </si>
  <si>
    <t>曾都区南郊办事处</t>
  </si>
  <si>
    <t>社会事务管理岗</t>
  </si>
  <si>
    <t>14230202012002024</t>
  </si>
  <si>
    <t>李思睿</t>
  </si>
  <si>
    <t>142040301527</t>
  </si>
  <si>
    <t>海南师范大学</t>
  </si>
  <si>
    <t>肖瑞</t>
  </si>
  <si>
    <t>142040302413</t>
  </si>
  <si>
    <t>14230202012002025</t>
  </si>
  <si>
    <t>张玉洁</t>
  </si>
  <si>
    <t>142040302821</t>
  </si>
  <si>
    <t>郭一鸣</t>
  </si>
  <si>
    <t>142040302408</t>
  </si>
  <si>
    <t>武汉工程大学</t>
  </si>
  <si>
    <t>曾都区西城办事处</t>
  </si>
  <si>
    <t>14230202012002026</t>
  </si>
  <si>
    <t>蔡晓米</t>
  </si>
  <si>
    <t>142040301726</t>
  </si>
  <si>
    <t>李树琪</t>
  </si>
  <si>
    <t>142040302319</t>
  </si>
  <si>
    <t>湖北经济学院法商学院</t>
  </si>
  <si>
    <t>长江证券随州营业部</t>
  </si>
  <si>
    <t>14230202012002027</t>
  </si>
  <si>
    <t>尹维维</t>
  </si>
  <si>
    <t>142040300925</t>
  </si>
  <si>
    <t>苏州大学</t>
  </si>
  <si>
    <t>王誉霖</t>
  </si>
  <si>
    <t>142040301214</t>
  </si>
  <si>
    <t>湖北特种设备检验检测研究院荆州分院</t>
  </si>
  <si>
    <t>谌斯旖</t>
  </si>
  <si>
    <t>142040302024</t>
  </si>
  <si>
    <t>江西农业大学</t>
  </si>
  <si>
    <t>雷浩</t>
  </si>
  <si>
    <t>142040302505</t>
  </si>
  <si>
    <t>广东商学院</t>
  </si>
  <si>
    <t>广州市天河区政务服务数据管理局</t>
  </si>
  <si>
    <r>
      <rPr>
        <sz val="10"/>
        <rFont val="宋体"/>
        <charset val="134"/>
      </rPr>
      <t>党政办综合岗</t>
    </r>
    <r>
      <rPr>
        <sz val="10"/>
        <rFont val="Times New Roman"/>
        <charset val="134"/>
      </rPr>
      <t>3</t>
    </r>
  </si>
  <si>
    <t>14230202012002028</t>
  </si>
  <si>
    <t>孔晓芳</t>
  </si>
  <si>
    <t>142040302602</t>
  </si>
  <si>
    <t>曾都区发改局（四项目曾服务于：淅河镇双堰村大学生村官）</t>
  </si>
  <si>
    <t>曾都区北郊办事处</t>
  </si>
  <si>
    <t>14230202012002029</t>
  </si>
  <si>
    <t>高勋剑</t>
  </si>
  <si>
    <t>142040303314</t>
  </si>
  <si>
    <t>肖诗卉</t>
  </si>
  <si>
    <t>142040300108</t>
  </si>
  <si>
    <t>湖北警官学院</t>
  </si>
  <si>
    <t>曾都区委党员教育中心</t>
  </si>
  <si>
    <t>14230202012002030</t>
  </si>
  <si>
    <t>付乐乐</t>
  </si>
  <si>
    <t>142040104608</t>
  </si>
  <si>
    <t>曾都区会计局</t>
  </si>
  <si>
    <t>14230202012002032</t>
  </si>
  <si>
    <t>杨萌</t>
  </si>
  <si>
    <t>142040105808</t>
  </si>
  <si>
    <t>曾都区机关事务服务中心</t>
  </si>
  <si>
    <t>14230202012002033</t>
  </si>
  <si>
    <t>周茜</t>
  </si>
  <si>
    <t>142040106404</t>
  </si>
  <si>
    <t>华中师范大学</t>
  </si>
  <si>
    <r>
      <rPr>
        <sz val="10"/>
        <rFont val="宋体"/>
        <charset val="134"/>
      </rPr>
      <t>财务会计岗</t>
    </r>
    <r>
      <rPr>
        <sz val="10"/>
        <rFont val="Times New Roman"/>
        <charset val="134"/>
      </rPr>
      <t>2</t>
    </r>
  </si>
  <si>
    <t>14230202012002034</t>
  </si>
  <si>
    <t>冯靖媛</t>
  </si>
  <si>
    <t>142040200314</t>
  </si>
  <si>
    <t>14230202012002035</t>
  </si>
  <si>
    <t>阮洪成</t>
  </si>
  <si>
    <t>142040303123</t>
  </si>
  <si>
    <t>李伯乐</t>
  </si>
  <si>
    <t>142040302720</t>
  </si>
  <si>
    <t>商丘师范学院</t>
  </si>
  <si>
    <t>14230202012002036</t>
  </si>
  <si>
    <t>何坤能</t>
  </si>
  <si>
    <t>142040303609</t>
  </si>
  <si>
    <t>未就业</t>
  </si>
  <si>
    <t>广水市</t>
  </si>
  <si>
    <t>广水市纪律检查委员会监察委员会机关</t>
  </si>
  <si>
    <t>机关纪检监察业务岗</t>
  </si>
  <si>
    <t>14230202012003001</t>
  </si>
  <si>
    <t>蒋小雨</t>
  </si>
  <si>
    <t>142040200327</t>
  </si>
  <si>
    <t>河南警察学院</t>
  </si>
  <si>
    <t>郑州高新技术产业开发区人民法院</t>
  </si>
  <si>
    <t>裴文蕾</t>
  </si>
  <si>
    <t>142040206315</t>
  </si>
  <si>
    <t>江汉大学</t>
  </si>
  <si>
    <t>湖北省随州市富航人力资源有限公司</t>
  </si>
  <si>
    <t>机关文字综合调研岗</t>
  </si>
  <si>
    <t>14230202012003002</t>
  </si>
  <si>
    <t>李秋韵</t>
  </si>
  <si>
    <t>142040202522</t>
  </si>
  <si>
    <t>长江大学文理学院</t>
  </si>
  <si>
    <t>机关财务会计审计岗</t>
  </si>
  <si>
    <t>14230202012003003</t>
  </si>
  <si>
    <t>付蓉</t>
  </si>
  <si>
    <t>142040104130</t>
  </si>
  <si>
    <t>湖北大学知行学院</t>
  </si>
  <si>
    <t>孙春晖</t>
  </si>
  <si>
    <t>142040204124</t>
  </si>
  <si>
    <t>长沙理工大学</t>
  </si>
  <si>
    <t>中共广水市委办公室</t>
  </si>
  <si>
    <t>14230202012003004</t>
  </si>
  <si>
    <t>张潇然</t>
  </si>
  <si>
    <t>142040206125</t>
  </si>
  <si>
    <t>周口师范学院</t>
  </si>
  <si>
    <t>政协桐柏县委员会</t>
  </si>
  <si>
    <t>办公室综合岗1</t>
  </si>
  <si>
    <t>白天宇</t>
  </si>
  <si>
    <t>142040200703</t>
  </si>
  <si>
    <r>
      <t>办公室综合岗</t>
    </r>
    <r>
      <rPr>
        <sz val="10"/>
        <rFont val="Times New Roman"/>
        <charset val="134"/>
      </rPr>
      <t>2</t>
    </r>
  </si>
  <si>
    <t>14230202012003005</t>
  </si>
  <si>
    <t>余弘</t>
  </si>
  <si>
    <t>142040103809</t>
  </si>
  <si>
    <t>刘莎</t>
  </si>
  <si>
    <t>142040105929</t>
  </si>
  <si>
    <t>闽江学院</t>
  </si>
  <si>
    <t>武汉蓝筹科技有限公司</t>
  </si>
  <si>
    <t>中共广水市委组织部</t>
  </si>
  <si>
    <t>组织工作综合岗</t>
  </si>
  <si>
    <t>14230202012003006</t>
  </si>
  <si>
    <t>殷晨迪</t>
  </si>
  <si>
    <t>142040206509</t>
  </si>
  <si>
    <t>武汉中科创达软件有限公司</t>
  </si>
  <si>
    <t>中共广水市委宣传部</t>
  </si>
  <si>
    <t>宣传工作综合岗</t>
  </si>
  <si>
    <t>14230202012003007</t>
  </si>
  <si>
    <t>徐良</t>
  </si>
  <si>
    <t>142040206123</t>
  </si>
  <si>
    <t>上海建桥学院</t>
  </si>
  <si>
    <t>李双</t>
  </si>
  <si>
    <t>142040203920</t>
  </si>
  <si>
    <t>河南大学</t>
  </si>
  <si>
    <t xml:space="preserve"> </t>
  </si>
  <si>
    <t>中共广水市委政策研究室</t>
  </si>
  <si>
    <t>文字综合岗</t>
  </si>
  <si>
    <t>14230202012003008</t>
  </si>
  <si>
    <t>瞿衡</t>
  </si>
  <si>
    <t>142040200229</t>
  </si>
  <si>
    <t>上饶师范学院</t>
  </si>
  <si>
    <t>彭丽</t>
  </si>
  <si>
    <t>142040204116</t>
  </si>
  <si>
    <t>中共广水市委直属机关工作委员会</t>
  </si>
  <si>
    <t>14230202012003009</t>
  </si>
  <si>
    <t>高晗</t>
  </si>
  <si>
    <t>142040104826</t>
  </si>
  <si>
    <t>湖北工程学院</t>
  </si>
  <si>
    <t>湖北省随州市广水市城郊办事处中心中学</t>
  </si>
  <si>
    <t>中共广水市委机构编制委员会办公室</t>
  </si>
  <si>
    <t>14230202012003010</t>
  </si>
  <si>
    <t>毛德伟</t>
  </si>
  <si>
    <t>142040106214</t>
  </si>
  <si>
    <t>中原工学院</t>
  </si>
  <si>
    <t>信阳市环境保护局浉河分局</t>
  </si>
  <si>
    <t>广水市人大办公室</t>
  </si>
  <si>
    <t>14230202012003011</t>
  </si>
  <si>
    <t>殷欣</t>
  </si>
  <si>
    <t>142040207003</t>
  </si>
  <si>
    <t>广水市人民政府办公室</t>
  </si>
  <si>
    <t>14230202012003012</t>
  </si>
  <si>
    <t>陶维易</t>
  </si>
  <si>
    <t>142040101904</t>
  </si>
  <si>
    <t>刘浩渊</t>
  </si>
  <si>
    <t>142040106708</t>
  </si>
  <si>
    <t>郑州大学</t>
  </si>
  <si>
    <t>中建三局第三建设工程有限责任公司</t>
  </si>
  <si>
    <t>刘巧丽</t>
  </si>
  <si>
    <t>142040206017</t>
  </si>
  <si>
    <t>广水市人力资源和社会保障局</t>
  </si>
  <si>
    <t>14230202012003014</t>
  </si>
  <si>
    <t>柳青青</t>
  </si>
  <si>
    <t>142040106403</t>
  </si>
  <si>
    <t>广水市民政局</t>
  </si>
  <si>
    <t>14230202012003015</t>
  </si>
  <si>
    <t>程登莲</t>
  </si>
  <si>
    <t>142040205716</t>
  </si>
  <si>
    <t>美团点评</t>
  </si>
  <si>
    <t>广水市审计局</t>
  </si>
  <si>
    <t>审计工作岗</t>
  </si>
  <si>
    <t>14230202012003016</t>
  </si>
  <si>
    <t>黎书琴</t>
  </si>
  <si>
    <t>142040201330</t>
  </si>
  <si>
    <t>河南牧业经济学院</t>
  </si>
  <si>
    <t>河南省信阳市中级人民法院</t>
  </si>
  <si>
    <t>吴思远</t>
  </si>
  <si>
    <t>142040204707</t>
  </si>
  <si>
    <t>长沙理工大学城南学院</t>
  </si>
  <si>
    <t>新化县人民检察院</t>
  </si>
  <si>
    <t>广水市统计局</t>
  </si>
  <si>
    <t>统计调查岗</t>
  </si>
  <si>
    <t>14230202012003017</t>
  </si>
  <si>
    <t>戴卓君</t>
  </si>
  <si>
    <t>142040207024</t>
  </si>
  <si>
    <t>郑州轻工业大学</t>
  </si>
  <si>
    <t>14230202012003018</t>
  </si>
  <si>
    <t>韩翠翠</t>
  </si>
  <si>
    <t>142040106715</t>
  </si>
  <si>
    <t>南阳师范学院</t>
  </si>
  <si>
    <t>商城县佳讯人力资源服务有限公司</t>
  </si>
  <si>
    <t>统计数据处理岗</t>
  </si>
  <si>
    <t>14230202012003019</t>
  </si>
  <si>
    <t>潘忠山</t>
  </si>
  <si>
    <t>142040102621</t>
  </si>
  <si>
    <t>上海庚益贸易有限公司</t>
  </si>
  <si>
    <t>广水市科学技术和经济信息化局</t>
  </si>
  <si>
    <t>工业经济信息管理岗</t>
  </si>
  <si>
    <t>14230202012003020</t>
  </si>
  <si>
    <t>孙睿智</t>
  </si>
  <si>
    <t>142040204207</t>
  </si>
  <si>
    <t>西北工业大学</t>
  </si>
  <si>
    <t>广水市教育局</t>
  </si>
  <si>
    <t>规划财务岗</t>
  </si>
  <si>
    <t>14230202012003021</t>
  </si>
  <si>
    <t>宋成程</t>
  </si>
  <si>
    <t>142040201707</t>
  </si>
  <si>
    <t>武昌工学院</t>
  </si>
  <si>
    <t>信息技术岗</t>
  </si>
  <si>
    <t>14230202012003022</t>
  </si>
  <si>
    <t>辛强</t>
  </si>
  <si>
    <t>142040204721</t>
  </si>
  <si>
    <t>新乡学院</t>
  </si>
  <si>
    <t>教育教学管理岗</t>
  </si>
  <si>
    <t>14230202012003023</t>
  </si>
  <si>
    <t>杨昊</t>
  </si>
  <si>
    <t>142040201910</t>
  </si>
  <si>
    <t>俄罗斯伏尔加格勒国立社会师范大学</t>
  </si>
  <si>
    <t>唐河县中等职业学校</t>
  </si>
  <si>
    <t>广水市卫生健康局</t>
  </si>
  <si>
    <t>公共卫生管理岗</t>
  </si>
  <si>
    <t>14230202012003024</t>
  </si>
  <si>
    <t>黄静涵</t>
  </si>
  <si>
    <t>142040202023</t>
  </si>
  <si>
    <t>14230202012003025</t>
  </si>
  <si>
    <t>徐明航</t>
  </si>
  <si>
    <t>142040202002</t>
  </si>
  <si>
    <t>广水市交通运输局</t>
  </si>
  <si>
    <t>交通工程管理岗</t>
  </si>
  <si>
    <t>14230202012003026</t>
  </si>
  <si>
    <t>程学轶</t>
  </si>
  <si>
    <t>142040200122</t>
  </si>
  <si>
    <t>广水市水利和湖泊局</t>
  </si>
  <si>
    <t>14230202012003027</t>
  </si>
  <si>
    <t>陈彬</t>
  </si>
  <si>
    <t>142040203110</t>
  </si>
  <si>
    <t>黄淮学院</t>
  </si>
  <si>
    <t>水利业务岗</t>
  </si>
  <si>
    <t>14230202012003028</t>
  </si>
  <si>
    <t>向莉杰</t>
  </si>
  <si>
    <t>142040206015</t>
  </si>
  <si>
    <t>中南民族大学</t>
  </si>
  <si>
    <t>应届生</t>
  </si>
  <si>
    <t>广水市自然资源和规划局</t>
  </si>
  <si>
    <t>14230202012003029</t>
  </si>
  <si>
    <t>韩莹莹</t>
  </si>
  <si>
    <t>142040103020</t>
  </si>
  <si>
    <t>南京邮电大学</t>
  </si>
  <si>
    <t>规划管理岗</t>
  </si>
  <si>
    <t>14230202012003030</t>
  </si>
  <si>
    <t>李其阳</t>
  </si>
  <si>
    <t>142040107413</t>
  </si>
  <si>
    <t>河南理工大学万方科技学院</t>
  </si>
  <si>
    <t>广水市扶贫开发办公室</t>
  </si>
  <si>
    <t>14230202012003031</t>
  </si>
  <si>
    <t>李论</t>
  </si>
  <si>
    <t>142040203202</t>
  </si>
  <si>
    <t>广水市应急管理局</t>
  </si>
  <si>
    <t>14230202012003032</t>
  </si>
  <si>
    <t>沈琦</t>
  </si>
  <si>
    <t>142040205820</t>
  </si>
  <si>
    <t>西北农林科技大学</t>
  </si>
  <si>
    <t>沈璐</t>
  </si>
  <si>
    <t>142040105811</t>
  </si>
  <si>
    <t>广水市信访局</t>
  </si>
  <si>
    <t>14230202012003033</t>
  </si>
  <si>
    <t>匡露</t>
  </si>
  <si>
    <t>142040106130</t>
  </si>
  <si>
    <t>湖北广水农村商业银行</t>
  </si>
  <si>
    <t>广水市城市管理执法局</t>
  </si>
  <si>
    <t>14230202012003034</t>
  </si>
  <si>
    <t>邱雪梅</t>
  </si>
  <si>
    <t>142040104414</t>
  </si>
  <si>
    <t>广水市总工会</t>
  </si>
  <si>
    <t>14230202012003035</t>
  </si>
  <si>
    <t>王巧</t>
  </si>
  <si>
    <t>142040106211</t>
  </si>
  <si>
    <t>广水市司法局</t>
  </si>
  <si>
    <t>行政管理岗</t>
  </si>
  <si>
    <t>14230202012003036</t>
  </si>
  <si>
    <t>吴红梅</t>
  </si>
  <si>
    <t>142040200902</t>
  </si>
  <si>
    <t>青岛大学</t>
  </si>
  <si>
    <t>广水市乡镇</t>
  </si>
  <si>
    <t>14230202012003037</t>
  </si>
  <si>
    <t>闻龙</t>
  </si>
  <si>
    <t>142040303515</t>
  </si>
  <si>
    <t>广水市城郊街道办事处</t>
  </si>
  <si>
    <t>陈子奇</t>
  </si>
  <si>
    <t>142040303918</t>
  </si>
  <si>
    <t>湖北工程学院新技术学院</t>
  </si>
  <si>
    <t>湖北省随州市广水市骆店镇骆店社区</t>
  </si>
  <si>
    <t>谭浩</t>
  </si>
  <si>
    <t>142040303813</t>
  </si>
  <si>
    <t>江西景德镇陶瓷大学</t>
  </si>
  <si>
    <t>随县淮河镇高庄村民委员会</t>
  </si>
  <si>
    <t>14230202012003038</t>
  </si>
  <si>
    <t>刘新玫</t>
  </si>
  <si>
    <t>142040300823</t>
  </si>
  <si>
    <t>湖北省随州市广水市农业农村局</t>
  </si>
  <si>
    <t>徐翔</t>
  </si>
  <si>
    <t>142040302718</t>
  </si>
  <si>
    <t>武汉工程大学邮电与信息工程学院</t>
  </si>
  <si>
    <t>广水市扶贫办</t>
  </si>
  <si>
    <t>张坤</t>
  </si>
  <si>
    <t>142040301808</t>
  </si>
  <si>
    <t>光大环保能源（孝昌）有限公司(三支一扶曾服务于：孝昌县小河镇人民政府)</t>
  </si>
  <si>
    <t>倪雅达</t>
  </si>
  <si>
    <t>142040303015</t>
  </si>
  <si>
    <t>广水市水利勘察设计院</t>
  </si>
  <si>
    <t>殷铁</t>
  </si>
  <si>
    <t>142040301310</t>
  </si>
  <si>
    <t>华中科技大学文华学院</t>
  </si>
  <si>
    <t>湖北省随州市随县殷店镇曲河村</t>
  </si>
  <si>
    <t>14230202012003039</t>
  </si>
  <si>
    <t>曾繁璞</t>
  </si>
  <si>
    <t>142040300730</t>
  </si>
  <si>
    <t>丁恒羽</t>
  </si>
  <si>
    <t>142040301706</t>
  </si>
  <si>
    <t>湖北理工学院</t>
  </si>
  <si>
    <t>祝睿闻</t>
  </si>
  <si>
    <t>142040300116</t>
  </si>
  <si>
    <t>张恒阳</t>
  </si>
  <si>
    <t>142040304007</t>
  </si>
  <si>
    <t>黄冈师范学院</t>
  </si>
  <si>
    <t>陈柯宇</t>
  </si>
  <si>
    <t>142040302716</t>
  </si>
  <si>
    <t>湖北商贸学院</t>
  </si>
  <si>
    <t>严传鑫</t>
  </si>
  <si>
    <t>142040301620</t>
  </si>
  <si>
    <t>郑州商学院</t>
  </si>
  <si>
    <t>景绮文</t>
  </si>
  <si>
    <t>142040302324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</si>
  <si>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4</t>
    </r>
  </si>
  <si>
    <t>14230202012003040</t>
  </si>
  <si>
    <t>涂乐倩</t>
  </si>
  <si>
    <t>142040303202</t>
  </si>
  <si>
    <t>叶兰西</t>
  </si>
  <si>
    <t>142040300903</t>
  </si>
  <si>
    <t>吴颖瑞</t>
  </si>
  <si>
    <t>142040302904</t>
  </si>
  <si>
    <t>彭明曦</t>
  </si>
  <si>
    <t>142040300801</t>
  </si>
  <si>
    <t>江西科技学院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</si>
  <si>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5</t>
    </r>
  </si>
  <si>
    <t>14230202012003041</t>
  </si>
  <si>
    <t>肖海东</t>
  </si>
  <si>
    <t>142040300813</t>
  </si>
  <si>
    <t>喻红艳</t>
  </si>
  <si>
    <t>142040301817</t>
  </si>
  <si>
    <t>曲珏林</t>
  </si>
  <si>
    <t>142040301129</t>
  </si>
  <si>
    <t>办公室综合岗5</t>
  </si>
  <si>
    <t>管家兴</t>
  </si>
  <si>
    <t>142040301005</t>
  </si>
  <si>
    <t>柯妤</t>
  </si>
  <si>
    <t>142040301403</t>
  </si>
  <si>
    <t>湖北师范大学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</si>
  <si>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6</t>
    </r>
  </si>
  <si>
    <t>14230202012003042</t>
  </si>
  <si>
    <t>刘澳轩</t>
  </si>
  <si>
    <t>142040302713</t>
  </si>
  <si>
    <t>南京大学金陵学院</t>
  </si>
  <si>
    <t>邵琪</t>
  </si>
  <si>
    <t>142040300304</t>
  </si>
  <si>
    <t>山东科技大学</t>
  </si>
  <si>
    <t>雷雨生</t>
  </si>
  <si>
    <t>142040303526</t>
  </si>
  <si>
    <t>黄文良</t>
  </si>
  <si>
    <t>142040303203</t>
  </si>
  <si>
    <t>吴沛泉</t>
  </si>
  <si>
    <t>142040303229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</si>
  <si>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7</t>
    </r>
  </si>
  <si>
    <t>14230202012003043</t>
  </si>
  <si>
    <t>程汉</t>
  </si>
  <si>
    <t>142040303416</t>
  </si>
  <si>
    <t>湖北民族学院</t>
  </si>
  <si>
    <t>刘欣</t>
  </si>
  <si>
    <t>142040302810</t>
  </si>
  <si>
    <t>天津职业技术师范大学</t>
  </si>
  <si>
    <t>陈欢</t>
  </si>
  <si>
    <t>142040301323</t>
  </si>
  <si>
    <t>詹芷馨</t>
  </si>
  <si>
    <t>142040302823</t>
  </si>
  <si>
    <t>肖琪卿</t>
  </si>
  <si>
    <t>142040303910</t>
  </si>
  <si>
    <t>吴启明</t>
  </si>
  <si>
    <t>142040302327</t>
  </si>
  <si>
    <t>西昌学院</t>
  </si>
  <si>
    <r>
      <rPr>
        <sz val="10"/>
        <rFont val="宋体"/>
        <charset val="134"/>
      </rPr>
      <t>办公室综合岗</t>
    </r>
    <r>
      <rPr>
        <sz val="10"/>
        <rFont val="Times New Roman"/>
        <charset val="134"/>
      </rPr>
      <t>8</t>
    </r>
  </si>
  <si>
    <t>14230202012003044</t>
  </si>
  <si>
    <t>陈慧</t>
  </si>
  <si>
    <t>142040302017</t>
  </si>
  <si>
    <t>万徐帅</t>
  </si>
  <si>
    <t>142040303528</t>
  </si>
  <si>
    <t>山西大学</t>
  </si>
  <si>
    <t>北京赛诺经典管理咨询有限公司</t>
  </si>
  <si>
    <t>卢星宇</t>
  </si>
  <si>
    <t>142040302510</t>
  </si>
  <si>
    <t>武汉工程科技学院</t>
  </si>
  <si>
    <t>张春雨</t>
  </si>
  <si>
    <t>142040303519</t>
  </si>
  <si>
    <t>安阳工学院</t>
  </si>
  <si>
    <t>罗山县莽张中心校</t>
  </si>
  <si>
    <t>胡元洁</t>
  </si>
  <si>
    <t>142040300902</t>
  </si>
  <si>
    <t>142040301304</t>
  </si>
  <si>
    <t>14230202012003045</t>
  </si>
  <si>
    <t>蒋东岭</t>
  </si>
  <si>
    <t>142040303026</t>
  </si>
  <si>
    <t>武汉体育学院</t>
  </si>
  <si>
    <t>长岗镇卫生院</t>
  </si>
  <si>
    <t>142040301402</t>
  </si>
  <si>
    <t>胡丹</t>
  </si>
  <si>
    <t>142040302214</t>
  </si>
  <si>
    <t>王光磊</t>
  </si>
  <si>
    <t>142040302118</t>
  </si>
  <si>
    <t>沈阳化工大学</t>
  </si>
  <si>
    <t>随州健民药业</t>
  </si>
  <si>
    <t>王萌</t>
  </si>
  <si>
    <t>142040301820</t>
  </si>
  <si>
    <t>山东财经大学</t>
  </si>
  <si>
    <t>中国人民银行汤阴县支行</t>
  </si>
  <si>
    <t>广水市人民法院</t>
  </si>
  <si>
    <t>14230202012003046</t>
  </si>
  <si>
    <t>杨进锐</t>
  </si>
  <si>
    <t>142040201325</t>
  </si>
  <si>
    <t>武汉大学珞珈学院</t>
  </si>
  <si>
    <t>安陆市公安局</t>
  </si>
  <si>
    <t>新闻宣传综合岗</t>
  </si>
  <si>
    <t>14230202012003047</t>
  </si>
  <si>
    <t>刘顺</t>
  </si>
  <si>
    <t>142040105726</t>
  </si>
  <si>
    <t>待业中</t>
  </si>
  <si>
    <t>邓月</t>
  </si>
  <si>
    <t>142040200919</t>
  </si>
  <si>
    <t>西北政法大学</t>
  </si>
  <si>
    <t>刘言</t>
  </si>
  <si>
    <t>142040102511</t>
  </si>
  <si>
    <t>绍兴文理学院元培学院</t>
  </si>
  <si>
    <t>杨琪</t>
  </si>
  <si>
    <t>142040206118</t>
  </si>
  <si>
    <t>广水市政府发展研究中心</t>
  </si>
  <si>
    <t>司法警察岗</t>
  </si>
  <si>
    <t>14230202012003048</t>
  </si>
  <si>
    <t>张博扬</t>
  </si>
  <si>
    <t>142040200525</t>
  </si>
  <si>
    <t>叶文静</t>
  </si>
  <si>
    <t>142040105308</t>
  </si>
  <si>
    <t>广水市市场监督管理局</t>
  </si>
  <si>
    <t>14230202012003049</t>
  </si>
  <si>
    <t>方芹</t>
  </si>
  <si>
    <t>142040207009</t>
  </si>
  <si>
    <t>14230202012003050</t>
  </si>
  <si>
    <t>瞿思瑶</t>
  </si>
  <si>
    <t>142040104002</t>
  </si>
  <si>
    <t>随县</t>
  </si>
  <si>
    <t>随县纪委监委</t>
  </si>
  <si>
    <t>14230202012004001</t>
  </si>
  <si>
    <t>靳璇</t>
  </si>
  <si>
    <t>142040207104</t>
  </si>
  <si>
    <t>西北大学</t>
  </si>
  <si>
    <t>佛山市万销唯家房地产咨询有限公司</t>
  </si>
  <si>
    <t>程凡哲</t>
  </si>
  <si>
    <t>142040102724</t>
  </si>
  <si>
    <t>南昌航空大学</t>
  </si>
  <si>
    <t>宜昌人福药业有限责任公司</t>
  </si>
  <si>
    <t>随县人民检察院</t>
  </si>
  <si>
    <t>技术信息管理岗</t>
  </si>
  <si>
    <t>14230202012004002</t>
  </si>
  <si>
    <t>阮佳玉</t>
  </si>
  <si>
    <t>142040107017</t>
  </si>
  <si>
    <t>14230202012004003</t>
  </si>
  <si>
    <t>黄一耕</t>
  </si>
  <si>
    <t>142040206809</t>
  </si>
  <si>
    <t>化学与环境工程学院</t>
  </si>
  <si>
    <t>随县统计局</t>
  </si>
  <si>
    <t>14230202012004004</t>
  </si>
  <si>
    <t>李文杰</t>
  </si>
  <si>
    <t>142040206323</t>
  </si>
  <si>
    <t>长春工业大学</t>
  </si>
  <si>
    <t>随县人力资源和社会保障局</t>
  </si>
  <si>
    <t>14230202012004005</t>
  </si>
  <si>
    <t>陈悦</t>
  </si>
  <si>
    <t>142040205501</t>
  </si>
  <si>
    <t>随县教育局</t>
  </si>
  <si>
    <t>14230202012004006</t>
  </si>
  <si>
    <t>刘晨</t>
  </si>
  <si>
    <t>142040105330</t>
  </si>
  <si>
    <t>莆田学院</t>
  </si>
  <si>
    <t>枣阳市住房保障服务中心</t>
  </si>
  <si>
    <t>随县财政局</t>
  </si>
  <si>
    <t>14230202012004007</t>
  </si>
  <si>
    <t>孟得天</t>
  </si>
  <si>
    <t>142040204923</t>
  </si>
  <si>
    <t>北京外国语大学网络教育学院</t>
  </si>
  <si>
    <t>随县卫生健康局</t>
  </si>
  <si>
    <t>14230202012004008</t>
  </si>
  <si>
    <t>张涵</t>
  </si>
  <si>
    <t>142040205304</t>
  </si>
  <si>
    <t>埠江镇人民政府</t>
  </si>
  <si>
    <t>随县医疗保障局</t>
  </si>
  <si>
    <t>14230202012004009</t>
  </si>
  <si>
    <t>孔令琴</t>
  </si>
  <si>
    <t>142040207110</t>
  </si>
  <si>
    <t>武汉纺织大学外经贸学院</t>
  </si>
  <si>
    <t>14230202012004010</t>
  </si>
  <si>
    <t>钟聪颖</t>
  </si>
  <si>
    <t>142040206625</t>
  </si>
  <si>
    <t>随县审计局</t>
  </si>
  <si>
    <t>14230202012004011</t>
  </si>
  <si>
    <t>郑清华</t>
  </si>
  <si>
    <t>142040206725</t>
  </si>
  <si>
    <t>上海大学</t>
  </si>
  <si>
    <t>兴业银行股份有限公司信用中心</t>
  </si>
  <si>
    <t>随县林业局</t>
  </si>
  <si>
    <t>14230202012004012</t>
  </si>
  <si>
    <t>余诚诚</t>
  </si>
  <si>
    <t>142040204413</t>
  </si>
  <si>
    <t>随县环境监察大队</t>
  </si>
  <si>
    <t>随县经济开发区管理委员会</t>
  </si>
  <si>
    <t>14230202012004013</t>
  </si>
  <si>
    <t>杨乐</t>
  </si>
  <si>
    <t>142040201922</t>
  </si>
  <si>
    <t>福建师范大学</t>
  </si>
  <si>
    <t>武汉小妖同学文化传媒有限公司</t>
  </si>
  <si>
    <t>银河</t>
  </si>
  <si>
    <t>142040202626</t>
  </si>
  <si>
    <t>闽南师范大学</t>
  </si>
  <si>
    <t>14230202012004014</t>
  </si>
  <si>
    <t>汪子星</t>
  </si>
  <si>
    <t>142040102925</t>
  </si>
  <si>
    <t>中央储备粮随州直属库有限公司</t>
  </si>
  <si>
    <t>随县乡镇司法所</t>
  </si>
  <si>
    <t>14230202012004015</t>
  </si>
  <si>
    <t>胡世语</t>
  </si>
  <si>
    <t>142040201628</t>
  </si>
  <si>
    <t>青岛滨海学院</t>
  </si>
  <si>
    <t>余佳颖</t>
  </si>
  <si>
    <t>142040204302</t>
  </si>
  <si>
    <t>廖珊珊</t>
  </si>
  <si>
    <t>142040201126</t>
  </si>
  <si>
    <t>随县国土资源局柳林国土资源所</t>
  </si>
  <si>
    <t>韩月</t>
  </si>
  <si>
    <t>142040105520</t>
  </si>
  <si>
    <t>山西师范大学现代文理学院</t>
  </si>
  <si>
    <t>夏坤</t>
  </si>
  <si>
    <t>142040102219</t>
  </si>
  <si>
    <t>重庆电子工程职业学院</t>
  </si>
  <si>
    <t>自由职业</t>
  </si>
  <si>
    <t>池彬彬</t>
  </si>
  <si>
    <t>142040204705</t>
  </si>
  <si>
    <t>14230202012004016</t>
  </si>
  <si>
    <t>杨庭婷</t>
  </si>
  <si>
    <t>142040205917</t>
  </si>
  <si>
    <t>武汉交通职业学院</t>
  </si>
  <si>
    <t>随州市曾都区法院</t>
  </si>
  <si>
    <t>金洁</t>
  </si>
  <si>
    <t>142040102826</t>
  </si>
  <si>
    <t>湖北捷龙恒通运业有限公司</t>
  </si>
  <si>
    <t>周青</t>
  </si>
  <si>
    <t>142040201815</t>
  </si>
  <si>
    <t>武汉商学院</t>
  </si>
  <si>
    <t>随县厉山镇人民政府</t>
  </si>
  <si>
    <t>14230202012004017</t>
  </si>
  <si>
    <t>邹燊燊</t>
  </si>
  <si>
    <t>142040301017</t>
  </si>
  <si>
    <t>红安县统计局</t>
  </si>
  <si>
    <t>谢成成</t>
  </si>
  <si>
    <t>142040301116</t>
  </si>
  <si>
    <t>随州市曾都区乡村振兴发展投资有限责任公司</t>
  </si>
  <si>
    <t>14230202012004018</t>
  </si>
  <si>
    <t>胡国琪</t>
  </si>
  <si>
    <t>142040301215</t>
  </si>
  <si>
    <t>随州市大洪山风景名胜区管委会</t>
  </si>
  <si>
    <t>随县万和镇人民政府</t>
  </si>
  <si>
    <t>14230202012004019</t>
  </si>
  <si>
    <t>王婷</t>
  </si>
  <si>
    <t>142040300104</t>
  </si>
  <si>
    <t>随县唐县镇人民政府</t>
  </si>
  <si>
    <t>14230202012004021</t>
  </si>
  <si>
    <t>徐郅翔</t>
  </si>
  <si>
    <t>142040301922</t>
  </si>
  <si>
    <t>随县水利和湖泊局（四项目服务于：大洪山水库三支一扶）</t>
  </si>
  <si>
    <t>随县安居镇人民政府</t>
  </si>
  <si>
    <t>14230202012004022</t>
  </si>
  <si>
    <t>刘丽娟</t>
  </si>
  <si>
    <t>142040303619</t>
  </si>
  <si>
    <t>王梦颖</t>
  </si>
  <si>
    <t>142040300318</t>
  </si>
  <si>
    <t>朱胤霈</t>
  </si>
  <si>
    <t>142040301416</t>
  </si>
  <si>
    <t>化工与制药学院</t>
  </si>
  <si>
    <t>随县高城镇人民政府</t>
  </si>
  <si>
    <t>14230202012004023</t>
  </si>
  <si>
    <t>周兵兵</t>
  </si>
  <si>
    <t>142040302018</t>
  </si>
  <si>
    <t>随县三里岗镇人民政府</t>
  </si>
  <si>
    <t>14230202012004024</t>
  </si>
  <si>
    <t>胡芳</t>
  </si>
  <si>
    <t>142040301408</t>
  </si>
  <si>
    <t>湖南大学</t>
  </si>
  <si>
    <t>李远见</t>
  </si>
  <si>
    <t>142040303620</t>
  </si>
  <si>
    <t>随县均川镇人民政府</t>
  </si>
  <si>
    <t>14230202012004025</t>
  </si>
  <si>
    <t>周文京</t>
  </si>
  <si>
    <t>142040300819</t>
  </si>
  <si>
    <t>无（三支一扶曾服务于：曾都扶贫办）</t>
  </si>
  <si>
    <t>14230202012004026</t>
  </si>
  <si>
    <t>赵云砚</t>
  </si>
  <si>
    <t>142040300613</t>
  </si>
  <si>
    <t>王煜琪</t>
  </si>
  <si>
    <t>142040300317</t>
  </si>
  <si>
    <t>随县万福店镇人民政府</t>
  </si>
  <si>
    <t>14230202012004028</t>
  </si>
  <si>
    <t>高昌</t>
  </si>
  <si>
    <t>142040300706</t>
  </si>
  <si>
    <t>西安外事学院</t>
  </si>
  <si>
    <t>随县人才交流服务中心</t>
  </si>
  <si>
    <t>随县柳林镇人民政府</t>
  </si>
  <si>
    <t>14230202012004029</t>
  </si>
  <si>
    <t>顾紫薇</t>
  </si>
  <si>
    <t>142040303916</t>
  </si>
  <si>
    <t>王竞晞</t>
  </si>
  <si>
    <t>142040303920</t>
  </si>
  <si>
    <t>金溢</t>
  </si>
  <si>
    <t>142040302611</t>
  </si>
  <si>
    <t>随县小林镇人民政府</t>
  </si>
  <si>
    <t>14230202012004030</t>
  </si>
  <si>
    <t>周保森</t>
  </si>
  <si>
    <t>142040302501</t>
  </si>
  <si>
    <t>随州市随县高城镇龙王庙村</t>
  </si>
  <si>
    <t>随县洪山镇人民政府</t>
  </si>
  <si>
    <t>14230202012004031</t>
  </si>
  <si>
    <t>水星星</t>
  </si>
  <si>
    <t>142040302708</t>
  </si>
  <si>
    <t>刘治林</t>
  </si>
  <si>
    <t>142040303125</t>
  </si>
  <si>
    <t>陈明明</t>
  </si>
  <si>
    <t>142040302710</t>
  </si>
  <si>
    <t>随县尚市镇人民政府</t>
  </si>
  <si>
    <t>14230202012004032</t>
  </si>
  <si>
    <t>薛艳瑜</t>
  </si>
  <si>
    <t>142040300322</t>
  </si>
  <si>
    <t>湖北第二师范学院</t>
  </si>
  <si>
    <t>随县新街镇人民政府</t>
  </si>
  <si>
    <t>14230202012004033</t>
  </si>
  <si>
    <t>卢晓琪</t>
  </si>
  <si>
    <t>142040303301</t>
  </si>
  <si>
    <t>随县环潭镇人民政府</t>
  </si>
  <si>
    <t>14230202012004034</t>
  </si>
  <si>
    <t>胡文洁</t>
  </si>
  <si>
    <t>142040302329</t>
  </si>
  <si>
    <t>随州市乡镇（街道）机关招录村（社区）干部职位</t>
  </si>
  <si>
    <t>14230202012005001</t>
  </si>
  <si>
    <t>王明艳</t>
  </si>
  <si>
    <t>442306811529</t>
  </si>
  <si>
    <t>河南科技学院</t>
  </si>
  <si>
    <t>湖北省随州市曾都区城南新区白桃村村委会</t>
  </si>
  <si>
    <t>黄冬</t>
  </si>
  <si>
    <t>442306812122</t>
  </si>
  <si>
    <t>随州市曾都区北郊黄龙社区</t>
  </si>
  <si>
    <t>14230202012005002</t>
  </si>
  <si>
    <t>邱泽军</t>
  </si>
  <si>
    <t>442306700618</t>
  </si>
  <si>
    <t>职业与继续教育学院</t>
  </si>
  <si>
    <t>随县吴山镇新集村村民委员会</t>
  </si>
  <si>
    <t>随县草店镇人民政府</t>
  </si>
  <si>
    <t>14230202012005003</t>
  </si>
  <si>
    <t>谭立芳</t>
  </si>
  <si>
    <t>442306811722</t>
  </si>
  <si>
    <t>国家开放大学</t>
  </si>
  <si>
    <t>古城畈居委会</t>
  </si>
  <si>
    <t>14230202012005004</t>
  </si>
  <si>
    <t>邱月</t>
  </si>
  <si>
    <t>442306703910</t>
  </si>
  <si>
    <t>安居居委会</t>
  </si>
  <si>
    <t>14230202012005005</t>
  </si>
  <si>
    <t>夏君</t>
  </si>
  <si>
    <t>442306706207</t>
  </si>
  <si>
    <t>西城办事处草店子社区</t>
  </si>
  <si>
    <t>14230202012005006</t>
  </si>
  <si>
    <t>张艳</t>
  </si>
  <si>
    <t>442306810216</t>
  </si>
  <si>
    <t>随州市城南新区风光社区</t>
  </si>
  <si>
    <t>广水市十里街道办事处</t>
  </si>
  <si>
    <t>14230202012005007</t>
  </si>
  <si>
    <t>瞿彩红</t>
  </si>
  <si>
    <t>442306707325</t>
  </si>
  <si>
    <t>杨寨镇茶林村</t>
  </si>
  <si>
    <t>广水市余店镇人民政府</t>
  </si>
  <si>
    <t>14230202012005009</t>
  </si>
  <si>
    <t>卢洲</t>
  </si>
  <si>
    <t>442306813616</t>
  </si>
  <si>
    <t>广水市应山街道东关社区居民委员会</t>
  </si>
  <si>
    <t>广水市郝店镇人民政府</t>
  </si>
  <si>
    <t>14230202012005010</t>
  </si>
  <si>
    <t>肖雪</t>
  </si>
  <si>
    <t>442306812520</t>
  </si>
  <si>
    <t>应山街道办事处曹塘角社区</t>
  </si>
  <si>
    <t>广水市陈巷镇人民政府</t>
  </si>
  <si>
    <t>14230202012005011</t>
  </si>
  <si>
    <t>杨茜</t>
  </si>
  <si>
    <t>442306708918</t>
  </si>
  <si>
    <t>湖北省广水市应山办事处理学街社区</t>
  </si>
  <si>
    <t>14230202012005012</t>
  </si>
  <si>
    <t>杨建军</t>
  </si>
  <si>
    <t>442306701917</t>
  </si>
  <si>
    <t>成人高等教育</t>
  </si>
  <si>
    <t>城郊街道办事处杨河村村委会</t>
  </si>
  <si>
    <t>随州市公安机关</t>
  </si>
  <si>
    <t>随州市公安局曾都区分局</t>
  </si>
  <si>
    <t>14230202012006001</t>
  </si>
  <si>
    <t>叶至至</t>
  </si>
  <si>
    <t>142040101828</t>
  </si>
  <si>
    <t>黄石市公安局黄石港分局</t>
  </si>
  <si>
    <t>覃言</t>
  </si>
  <si>
    <t>142040101012</t>
  </si>
  <si>
    <t>湖北美术学院</t>
  </si>
  <si>
    <t>随州广播电视台</t>
  </si>
  <si>
    <t>执法勤务岗</t>
  </si>
  <si>
    <t>14230202012006002</t>
  </si>
  <si>
    <t>卢地</t>
  </si>
  <si>
    <t>142040100702</t>
  </si>
  <si>
    <t>武汉警官职业学院</t>
  </si>
  <si>
    <t>谌方石</t>
  </si>
  <si>
    <t>142040100406</t>
  </si>
  <si>
    <t>汪谢迪</t>
  </si>
  <si>
    <t>142040100806</t>
  </si>
  <si>
    <t>警务技术岗</t>
  </si>
  <si>
    <t>14230202012006003</t>
  </si>
  <si>
    <t>舒浩</t>
  </si>
  <si>
    <t>142040100826</t>
  </si>
  <si>
    <t>肖武</t>
  </si>
  <si>
    <t>142040100816</t>
  </si>
  <si>
    <t>中央司法警官学院</t>
  </si>
  <si>
    <t>田为民</t>
  </si>
  <si>
    <t>142040101419</t>
  </si>
  <si>
    <t>中国民航大学</t>
  </si>
  <si>
    <t>广水市公安局</t>
  </si>
  <si>
    <t>14230202012006004</t>
  </si>
  <si>
    <t>黄金辉</t>
  </si>
  <si>
    <t>142040100107</t>
  </si>
  <si>
    <t>信阳市平桥区综治中心</t>
  </si>
  <si>
    <t>14230202012006005</t>
  </si>
  <si>
    <t>陈成</t>
  </si>
  <si>
    <t>142040100604</t>
  </si>
  <si>
    <t>随县公安局</t>
  </si>
  <si>
    <r>
      <rPr>
        <sz val="10"/>
        <rFont val="宋体"/>
        <charset val="134"/>
      </rPr>
      <t>办公室综合岗职位</t>
    </r>
    <r>
      <rPr>
        <sz val="10"/>
        <rFont val="Times New Roman"/>
        <charset val="134"/>
      </rPr>
      <t>1</t>
    </r>
  </si>
  <si>
    <t>14230202012006006</t>
  </si>
  <si>
    <t>李帆</t>
  </si>
  <si>
    <t>142040101008</t>
  </si>
  <si>
    <t>广水市人民检察院</t>
  </si>
  <si>
    <t>张文华</t>
  </si>
  <si>
    <t>142040101624</t>
  </si>
  <si>
    <t>武汉职业技术学院</t>
  </si>
  <si>
    <r>
      <rPr>
        <sz val="10"/>
        <rFont val="宋体"/>
        <charset val="134"/>
      </rPr>
      <t>办公室综合岗职位</t>
    </r>
    <r>
      <rPr>
        <sz val="10"/>
        <rFont val="Times New Roman"/>
        <charset val="134"/>
      </rPr>
      <t>2</t>
    </r>
  </si>
  <si>
    <t>14230202012006007</t>
  </si>
  <si>
    <t>邱壮</t>
  </si>
  <si>
    <t>142040101810</t>
  </si>
  <si>
    <t>詹升</t>
  </si>
  <si>
    <t>142040101727</t>
  </si>
  <si>
    <t>70</t>
  </si>
  <si>
    <t>西南民族大学</t>
  </si>
  <si>
    <r>
      <rPr>
        <sz val="10"/>
        <rFont val="宋体"/>
        <charset val="134"/>
      </rPr>
      <t>执法勤务岗</t>
    </r>
    <r>
      <rPr>
        <sz val="10"/>
        <rFont val="Times New Roman"/>
        <charset val="134"/>
      </rPr>
      <t>1</t>
    </r>
  </si>
  <si>
    <t>14230202012006008</t>
  </si>
  <si>
    <t>杨浩</t>
  </si>
  <si>
    <t>142040101101</t>
  </si>
  <si>
    <t>73</t>
  </si>
  <si>
    <t>范磊</t>
  </si>
  <si>
    <t>142040101112</t>
  </si>
  <si>
    <t>杨枭</t>
  </si>
  <si>
    <t>142040100511</t>
  </si>
  <si>
    <t>80</t>
  </si>
  <si>
    <t>湖北省武汉市武昌区中南路派出所</t>
  </si>
  <si>
    <t>陈俊宇</t>
  </si>
  <si>
    <t>142040101214</t>
  </si>
  <si>
    <t>张振</t>
  </si>
  <si>
    <t>142040101511</t>
  </si>
  <si>
    <t>武汉体育学院体育科技学院</t>
  </si>
  <si>
    <t>凤山镇人民政府</t>
  </si>
  <si>
    <t>许浩</t>
  </si>
  <si>
    <t>142040101618</t>
  </si>
  <si>
    <t>重庆三峡学院</t>
  </si>
  <si>
    <t>重庆市开州区人民法院</t>
  </si>
  <si>
    <t>龙腾</t>
  </si>
  <si>
    <t>142040100119</t>
  </si>
  <si>
    <t>广水市第二实验小学</t>
  </si>
  <si>
    <t>王山</t>
  </si>
  <si>
    <t>142040100908</t>
  </si>
  <si>
    <t>新疆警察学院</t>
  </si>
  <si>
    <t>海南航空控股股份有限公司新疆分公司</t>
  </si>
  <si>
    <r>
      <rPr>
        <sz val="10"/>
        <rFont val="宋体"/>
        <charset val="134"/>
      </rPr>
      <t>执法勤务岗</t>
    </r>
    <r>
      <rPr>
        <sz val="10"/>
        <rFont val="Times New Roman"/>
        <charset val="134"/>
      </rPr>
      <t>2</t>
    </r>
  </si>
  <si>
    <t>14230202012006009</t>
  </si>
  <si>
    <t>卓篱禹</t>
  </si>
  <si>
    <t>142040101215</t>
  </si>
  <si>
    <t>孙震雷</t>
  </si>
  <si>
    <t>142040101026</t>
  </si>
  <si>
    <t>江南大学</t>
  </si>
  <si>
    <t>孝昌县公安局</t>
  </si>
  <si>
    <t>胡京生</t>
  </si>
  <si>
    <t>142040100429</t>
  </si>
  <si>
    <t>安徽大学</t>
  </si>
  <si>
    <t>合肥市公安局经济技术开发区分局</t>
  </si>
  <si>
    <t>李道辉</t>
  </si>
  <si>
    <t>142040101315</t>
  </si>
  <si>
    <t>李杰</t>
  </si>
  <si>
    <t>142040101023</t>
  </si>
  <si>
    <t>彭凯枥</t>
  </si>
  <si>
    <t>142040100125</t>
  </si>
  <si>
    <t>桐柏县公安局执法办案中心</t>
  </si>
  <si>
    <r>
      <rPr>
        <sz val="10"/>
        <rFont val="宋体"/>
        <charset val="134"/>
      </rPr>
      <t>执法勤务职位</t>
    </r>
    <r>
      <rPr>
        <sz val="10"/>
        <rFont val="Times New Roman"/>
        <charset val="134"/>
      </rPr>
      <t>3</t>
    </r>
  </si>
  <si>
    <t>14230202012006010</t>
  </si>
  <si>
    <t>李若碧</t>
  </si>
  <si>
    <t>142040100911</t>
  </si>
  <si>
    <t>无（三支一扶曾服务于：曾都区西城办事处卫生院）</t>
  </si>
  <si>
    <t>王雪</t>
  </si>
  <si>
    <t>142040100521</t>
  </si>
  <si>
    <t>湖北大学国际教育学院</t>
  </si>
  <si>
    <t>淅河镇财政所</t>
  </si>
  <si>
    <t>罗奎</t>
  </si>
  <si>
    <t>142040100130</t>
  </si>
  <si>
    <t>陆军炮兵防空兵学院</t>
  </si>
  <si>
    <t>恩施州住建局（退伍士兵：福建消防总队）</t>
  </si>
  <si>
    <r>
      <rPr>
        <sz val="10"/>
        <rFont val="宋体"/>
        <charset val="134"/>
      </rPr>
      <t>警务技术职位</t>
    </r>
    <r>
      <rPr>
        <sz val="10"/>
        <rFont val="Times New Roman"/>
        <charset val="134"/>
      </rPr>
      <t>1</t>
    </r>
  </si>
  <si>
    <t>14230202012006011</t>
  </si>
  <si>
    <t>陈鸿志</t>
  </si>
  <si>
    <t>142040100626</t>
  </si>
  <si>
    <t>延边大学</t>
  </si>
  <si>
    <t>李坦</t>
  </si>
  <si>
    <t>142040100327</t>
  </si>
  <si>
    <r>
      <rPr>
        <sz val="10"/>
        <rFont val="宋体"/>
        <charset val="134"/>
      </rPr>
      <t>警务技术职位</t>
    </r>
    <r>
      <rPr>
        <sz val="10"/>
        <rFont val="Times New Roman"/>
        <charset val="134"/>
      </rPr>
      <t>2</t>
    </r>
  </si>
  <si>
    <t>14230202012006012</t>
  </si>
  <si>
    <t>张枫</t>
  </si>
  <si>
    <t>142040101521</t>
  </si>
  <si>
    <t>铜陵学院</t>
  </si>
  <si>
    <t>王鹏</t>
  </si>
  <si>
    <t>142040100828</t>
  </si>
  <si>
    <r>
      <rPr>
        <sz val="10"/>
        <rFont val="宋体"/>
        <charset val="134"/>
      </rPr>
      <t>警务技术岗</t>
    </r>
    <r>
      <rPr>
        <sz val="10"/>
        <rFont val="Times New Roman"/>
        <charset val="134"/>
      </rPr>
      <t>3</t>
    </r>
  </si>
  <si>
    <t>14230202012006013</t>
  </si>
  <si>
    <t>程述</t>
  </si>
  <si>
    <t>142040100606</t>
  </si>
  <si>
    <t>长江宜昌航道工程局</t>
  </si>
  <si>
    <t>吴庆</t>
  </si>
  <si>
    <t>142040100801</t>
  </si>
  <si>
    <t>衡阳师范学院南岳学院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</si>
</sst>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0"/>
      <color rgb="FFFF0000"/>
      <name val="Times New Roman"/>
      <charset val="134"/>
    </font>
    <font>
      <sz val="12"/>
      <name val="仿宋_GB2312"/>
      <charset val="134"/>
    </font>
    <font>
      <sz val="12"/>
      <name val="Times New Roman"/>
      <charset val="0"/>
    </font>
    <font>
      <b/>
      <sz val="22"/>
      <color theme="1"/>
      <name val="宋体"/>
      <charset val="134"/>
    </font>
    <font>
      <sz val="11"/>
      <name val="仿宋_GB2312"/>
      <charset val="134"/>
    </font>
    <font>
      <sz val="11"/>
      <name val="Times"/>
      <charset val="0"/>
    </font>
    <font>
      <b/>
      <sz val="10"/>
      <name val="黑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Time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32" fillId="19" borderId="10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2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1" xfId="4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0" fontId="11" fillId="0" borderId="3" xfId="49" applyFont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wrapText="1"/>
    </xf>
    <xf numFmtId="0" fontId="3" fillId="0" borderId="3" xfId="49" applyFont="1" applyBorder="1" applyAlignment="1">
      <alignment horizontal="center" vertical="center" wrapText="1"/>
    </xf>
    <xf numFmtId="0" fontId="11" fillId="0" borderId="4" xfId="49" applyFont="1" applyBorder="1" applyAlignment="1">
      <alignment horizontal="center" vertical="center" wrapText="1"/>
    </xf>
    <xf numFmtId="0" fontId="11" fillId="0" borderId="5" xfId="49" applyFont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" fillId="0" borderId="0" xfId="49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 quotePrefix="1">
      <alignment horizontal="center" vertical="center" wrapText="1"/>
    </xf>
    <xf numFmtId="0" fontId="13" fillId="0" borderId="3" xfId="0" applyNumberFormat="1" applyFont="1" applyFill="1" applyBorder="1" applyAlignment="1" quotePrefix="1">
      <alignment horizontal="center" vertical="center" wrapText="1"/>
    </xf>
    <xf numFmtId="0" fontId="15" fillId="0" borderId="3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附件资格复审名单_2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320"/>
  <sheetViews>
    <sheetView tabSelected="1" zoomScale="90" zoomScaleNormal="90" topLeftCell="A7" workbookViewId="0">
      <selection activeCell="A128" sqref="$A128:$XFD144"/>
    </sheetView>
  </sheetViews>
  <sheetFormatPr defaultColWidth="9" defaultRowHeight="15.6"/>
  <cols>
    <col min="1" max="1" width="8.28703703703704" style="7" customWidth="1"/>
    <col min="2" max="2" width="10.9351851851852" style="7" customWidth="1"/>
    <col min="3" max="3" width="7.49074074074074" style="7" customWidth="1"/>
    <col min="4" max="4" width="10.462962962963" style="7" customWidth="1"/>
    <col min="5" max="6" width="5.11111111111111" style="7" customWidth="1"/>
    <col min="7" max="7" width="7.62962962962963" style="7" customWidth="1"/>
    <col min="8" max="8" width="5.11111111111111" style="7" customWidth="1"/>
    <col min="9" max="9" width="8.89814814814815" style="7" customWidth="1"/>
    <col min="10" max="11" width="5.33333333333333" style="7" customWidth="1"/>
    <col min="12" max="12" width="5.69444444444444" style="7" customWidth="1"/>
    <col min="13" max="13" width="5" style="7" customWidth="1"/>
    <col min="14" max="14" width="4.66666666666667" style="7" customWidth="1"/>
    <col min="15" max="15" width="6.2962962962963" style="7" customWidth="1"/>
    <col min="16" max="16" width="6.37962962962963" style="7" customWidth="1"/>
    <col min="17" max="17" width="6.77777777777778" style="7" customWidth="1"/>
    <col min="18" max="18" width="8.50925925925926" style="7" customWidth="1"/>
    <col min="19" max="19" width="11.7962962962963" style="7" customWidth="1"/>
    <col min="20" max="20" width="10.4074074074074" style="7" customWidth="1"/>
    <col min="21" max="21" width="6.87962962962963" style="7" customWidth="1"/>
    <col min="22" max="16384" width="9" style="8"/>
  </cols>
  <sheetData>
    <row r="1" s="1" customFormat="1" ht="20.1" customHeight="1" spans="1:21">
      <c r="A1" s="9" t="s">
        <v>0</v>
      </c>
      <c r="B1" s="9"/>
      <c r="C1" s="9"/>
      <c r="D1" s="10"/>
      <c r="E1" s="10"/>
      <c r="F1" s="10"/>
      <c r="G1" s="10"/>
      <c r="H1" s="10"/>
      <c r="I1" s="17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ht="49" customHeight="1" spans="1:2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customFormat="1" ht="21" customHeight="1" spans="1:21">
      <c r="A3" s="12" t="s">
        <v>2</v>
      </c>
      <c r="B3" s="12"/>
      <c r="C3" s="12"/>
      <c r="D3" s="13"/>
      <c r="E3" s="13"/>
      <c r="F3" s="13"/>
      <c r="G3" s="13"/>
      <c r="H3" s="13"/>
      <c r="I3" s="18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="2" customFormat="1" ht="19" customHeight="1" spans="1:21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9" t="s">
        <v>12</v>
      </c>
      <c r="K4" s="19"/>
      <c r="L4" s="19"/>
      <c r="M4" s="19"/>
      <c r="N4" s="19"/>
      <c r="O4" s="19"/>
      <c r="P4" s="20" t="s">
        <v>13</v>
      </c>
      <c r="Q4" s="20" t="s">
        <v>14</v>
      </c>
      <c r="R4" s="20" t="s">
        <v>15</v>
      </c>
      <c r="S4" s="20" t="s">
        <v>16</v>
      </c>
      <c r="T4" s="20" t="s">
        <v>17</v>
      </c>
      <c r="U4" s="23" t="s">
        <v>18</v>
      </c>
    </row>
    <row r="5" s="3" customFormat="1" ht="88" customHeight="1" spans="1:21">
      <c r="A5" s="14"/>
      <c r="B5" s="14"/>
      <c r="C5" s="14"/>
      <c r="D5" s="14"/>
      <c r="E5" s="14"/>
      <c r="F5" s="14"/>
      <c r="G5" s="14"/>
      <c r="H5" s="14"/>
      <c r="I5" s="14"/>
      <c r="J5" s="14" t="s">
        <v>19</v>
      </c>
      <c r="K5" s="14" t="s">
        <v>20</v>
      </c>
      <c r="L5" s="14" t="s">
        <v>21</v>
      </c>
      <c r="M5" s="14" t="s">
        <v>22</v>
      </c>
      <c r="N5" s="14" t="s">
        <v>23</v>
      </c>
      <c r="O5" s="14" t="s">
        <v>24</v>
      </c>
      <c r="P5" s="21"/>
      <c r="Q5" s="21"/>
      <c r="R5" s="21"/>
      <c r="S5" s="21"/>
      <c r="T5" s="21"/>
      <c r="U5" s="24"/>
    </row>
    <row r="6" s="4" customFormat="1" ht="32" customHeight="1" spans="1:21">
      <c r="A6" s="38" t="s">
        <v>25</v>
      </c>
      <c r="B6" s="38" t="s">
        <v>26</v>
      </c>
      <c r="C6" s="38" t="s">
        <v>27</v>
      </c>
      <c r="D6" s="39" t="s">
        <v>28</v>
      </c>
      <c r="E6" s="16">
        <v>3</v>
      </c>
      <c r="F6" s="16">
        <v>1</v>
      </c>
      <c r="G6" s="38" t="s">
        <v>29</v>
      </c>
      <c r="H6" s="38" t="s">
        <v>30</v>
      </c>
      <c r="I6" s="39" t="s">
        <v>31</v>
      </c>
      <c r="J6" s="16">
        <v>72</v>
      </c>
      <c r="K6" s="16">
        <v>70</v>
      </c>
      <c r="L6" s="16"/>
      <c r="M6" s="22"/>
      <c r="N6" s="16"/>
      <c r="O6" s="16">
        <v>35.55</v>
      </c>
      <c r="P6" s="16"/>
      <c r="Q6" s="16">
        <v>83.2</v>
      </c>
      <c r="R6" s="16">
        <f>O6+Q6*0.5</f>
        <v>77.15</v>
      </c>
      <c r="S6" s="38" t="s">
        <v>32</v>
      </c>
      <c r="T6" s="38" t="s">
        <v>33</v>
      </c>
      <c r="U6" s="25"/>
    </row>
    <row r="7" s="4" customFormat="1" ht="32" customHeight="1" spans="1:21">
      <c r="A7" s="38" t="s">
        <v>25</v>
      </c>
      <c r="B7" s="38" t="s">
        <v>26</v>
      </c>
      <c r="C7" s="38" t="s">
        <v>27</v>
      </c>
      <c r="D7" s="39" t="s">
        <v>28</v>
      </c>
      <c r="E7" s="16">
        <v>3</v>
      </c>
      <c r="F7" s="16">
        <v>2</v>
      </c>
      <c r="G7" s="38" t="s">
        <v>34</v>
      </c>
      <c r="H7" s="38" t="s">
        <v>30</v>
      </c>
      <c r="I7" s="39" t="s">
        <v>35</v>
      </c>
      <c r="J7" s="16">
        <v>68</v>
      </c>
      <c r="K7" s="16">
        <v>68.5</v>
      </c>
      <c r="L7" s="16"/>
      <c r="M7" s="22"/>
      <c r="N7" s="16"/>
      <c r="O7" s="16">
        <v>34.1125</v>
      </c>
      <c r="P7" s="16"/>
      <c r="Q7" s="16">
        <v>84.8</v>
      </c>
      <c r="R7" s="16">
        <f>O7+Q7*0.5</f>
        <v>76.5125</v>
      </c>
      <c r="S7" s="38" t="s">
        <v>32</v>
      </c>
      <c r="T7" s="38" t="s">
        <v>36</v>
      </c>
      <c r="U7" s="25"/>
    </row>
    <row r="8" s="4" customFormat="1" ht="32" customHeight="1" spans="1:21">
      <c r="A8" s="38" t="s">
        <v>25</v>
      </c>
      <c r="B8" s="38" t="s">
        <v>26</v>
      </c>
      <c r="C8" s="38" t="s">
        <v>27</v>
      </c>
      <c r="D8" s="39" t="s">
        <v>28</v>
      </c>
      <c r="E8" s="16">
        <v>3</v>
      </c>
      <c r="F8" s="16">
        <v>4</v>
      </c>
      <c r="G8" s="38" t="s">
        <v>37</v>
      </c>
      <c r="H8" s="38" t="s">
        <v>38</v>
      </c>
      <c r="I8" s="39" t="s">
        <v>39</v>
      </c>
      <c r="J8" s="16">
        <v>66.4</v>
      </c>
      <c r="K8" s="16">
        <v>66</v>
      </c>
      <c r="L8" s="16"/>
      <c r="M8" s="22"/>
      <c r="N8" s="16"/>
      <c r="O8" s="16">
        <v>33.11</v>
      </c>
      <c r="P8" s="16"/>
      <c r="Q8" s="16">
        <v>84.6</v>
      </c>
      <c r="R8" s="26">
        <f>O8+Q8*0.5</f>
        <v>75.41</v>
      </c>
      <c r="S8" s="38" t="s">
        <v>40</v>
      </c>
      <c r="T8" s="38" t="s">
        <v>41</v>
      </c>
      <c r="U8" s="25"/>
    </row>
    <row r="9" s="4" customFormat="1" ht="32" customHeight="1" spans="1:21">
      <c r="A9" s="38" t="s">
        <v>25</v>
      </c>
      <c r="B9" s="38" t="s">
        <v>42</v>
      </c>
      <c r="C9" s="38" t="s">
        <v>43</v>
      </c>
      <c r="D9" s="39" t="s">
        <v>44</v>
      </c>
      <c r="E9" s="16">
        <v>1</v>
      </c>
      <c r="F9" s="16">
        <v>1</v>
      </c>
      <c r="G9" s="38" t="s">
        <v>45</v>
      </c>
      <c r="H9" s="38" t="s">
        <v>30</v>
      </c>
      <c r="I9" s="39" t="s">
        <v>46</v>
      </c>
      <c r="J9" s="16">
        <v>68.8</v>
      </c>
      <c r="K9" s="16">
        <v>74</v>
      </c>
      <c r="L9" s="16"/>
      <c r="M9" s="22"/>
      <c r="N9" s="16"/>
      <c r="O9" s="16">
        <v>35.57</v>
      </c>
      <c r="P9" s="16"/>
      <c r="Q9" s="16">
        <v>85</v>
      </c>
      <c r="R9" s="16">
        <f>O9+Q9*0.5</f>
        <v>78.07</v>
      </c>
      <c r="S9" s="38" t="s">
        <v>47</v>
      </c>
      <c r="T9" s="38" t="s">
        <v>48</v>
      </c>
      <c r="U9" s="25"/>
    </row>
    <row r="10" s="4" customFormat="1" ht="32" customHeight="1" spans="1:21">
      <c r="A10" s="38" t="s">
        <v>25</v>
      </c>
      <c r="B10" s="38" t="s">
        <v>42</v>
      </c>
      <c r="C10" s="38" t="s">
        <v>49</v>
      </c>
      <c r="D10" s="39" t="s">
        <v>50</v>
      </c>
      <c r="E10" s="16">
        <v>1</v>
      </c>
      <c r="F10" s="16">
        <v>1</v>
      </c>
      <c r="G10" s="38" t="s">
        <v>51</v>
      </c>
      <c r="H10" s="38" t="s">
        <v>38</v>
      </c>
      <c r="I10" s="39" t="s">
        <v>52</v>
      </c>
      <c r="J10" s="16">
        <v>72</v>
      </c>
      <c r="K10" s="16">
        <v>64</v>
      </c>
      <c r="L10" s="16"/>
      <c r="M10" s="22"/>
      <c r="N10" s="16"/>
      <c r="O10" s="16">
        <v>34.2</v>
      </c>
      <c r="P10" s="16"/>
      <c r="Q10" s="16">
        <v>85.4</v>
      </c>
      <c r="R10" s="16">
        <f>O10+Q10*0.5</f>
        <v>76.9</v>
      </c>
      <c r="S10" s="38" t="s">
        <v>53</v>
      </c>
      <c r="T10" s="38" t="s">
        <v>54</v>
      </c>
      <c r="U10" s="25"/>
    </row>
    <row r="11" s="4" customFormat="1" ht="32" customHeight="1" spans="1:21">
      <c r="A11" s="38" t="s">
        <v>25</v>
      </c>
      <c r="B11" s="38" t="s">
        <v>55</v>
      </c>
      <c r="C11" s="38" t="s">
        <v>56</v>
      </c>
      <c r="D11" s="39" t="s">
        <v>57</v>
      </c>
      <c r="E11" s="16">
        <v>1</v>
      </c>
      <c r="F11" s="16">
        <v>1</v>
      </c>
      <c r="G11" s="38" t="s">
        <v>58</v>
      </c>
      <c r="H11" s="38" t="s">
        <v>30</v>
      </c>
      <c r="I11" s="39" t="s">
        <v>59</v>
      </c>
      <c r="J11" s="16">
        <v>62.4</v>
      </c>
      <c r="K11" s="16">
        <v>67.5</v>
      </c>
      <c r="L11" s="16"/>
      <c r="M11" s="22"/>
      <c r="N11" s="16"/>
      <c r="O11" s="16">
        <v>32.3475</v>
      </c>
      <c r="P11" s="16"/>
      <c r="Q11" s="16">
        <v>84.8</v>
      </c>
      <c r="R11" s="16">
        <f t="shared" ref="R11:R67" si="0">O11+Q11*0.5</f>
        <v>74.7475</v>
      </c>
      <c r="S11" s="38" t="s">
        <v>60</v>
      </c>
      <c r="T11" s="38" t="s">
        <v>61</v>
      </c>
      <c r="U11" s="27"/>
    </row>
    <row r="12" s="4" customFormat="1" ht="32" customHeight="1" spans="1:21">
      <c r="A12" s="38" t="s">
        <v>25</v>
      </c>
      <c r="B12" s="38" t="s">
        <v>62</v>
      </c>
      <c r="C12" s="38" t="s">
        <v>63</v>
      </c>
      <c r="D12" s="39" t="s">
        <v>64</v>
      </c>
      <c r="E12" s="16">
        <v>1</v>
      </c>
      <c r="F12" s="16">
        <v>1</v>
      </c>
      <c r="G12" s="38" t="s">
        <v>65</v>
      </c>
      <c r="H12" s="38" t="s">
        <v>38</v>
      </c>
      <c r="I12" s="39" t="s">
        <v>66</v>
      </c>
      <c r="J12" s="16">
        <v>75.2</v>
      </c>
      <c r="K12" s="16">
        <v>64.5</v>
      </c>
      <c r="L12" s="16"/>
      <c r="M12" s="22"/>
      <c r="N12" s="16"/>
      <c r="O12" s="16">
        <v>35.1925</v>
      </c>
      <c r="P12" s="16"/>
      <c r="Q12" s="16">
        <v>80</v>
      </c>
      <c r="R12" s="16">
        <f t="shared" si="0"/>
        <v>75.1925</v>
      </c>
      <c r="S12" s="38" t="s">
        <v>67</v>
      </c>
      <c r="T12" s="38" t="s">
        <v>68</v>
      </c>
      <c r="U12" s="27"/>
    </row>
    <row r="13" s="4" customFormat="1" ht="32" customHeight="1" spans="1:21">
      <c r="A13" s="38" t="s">
        <v>25</v>
      </c>
      <c r="B13" s="38" t="s">
        <v>69</v>
      </c>
      <c r="C13" s="38" t="s">
        <v>56</v>
      </c>
      <c r="D13" s="39" t="s">
        <v>70</v>
      </c>
      <c r="E13" s="16">
        <v>3</v>
      </c>
      <c r="F13" s="16">
        <v>1</v>
      </c>
      <c r="G13" s="38" t="s">
        <v>71</v>
      </c>
      <c r="H13" s="38" t="s">
        <v>38</v>
      </c>
      <c r="I13" s="39" t="s">
        <v>72</v>
      </c>
      <c r="J13" s="16">
        <v>81.6</v>
      </c>
      <c r="K13" s="16">
        <v>70</v>
      </c>
      <c r="L13" s="16"/>
      <c r="M13" s="22"/>
      <c r="N13" s="16"/>
      <c r="O13" s="16">
        <v>38.19</v>
      </c>
      <c r="P13" s="16"/>
      <c r="Q13" s="16">
        <v>82.6</v>
      </c>
      <c r="R13" s="16">
        <f t="shared" si="0"/>
        <v>79.49</v>
      </c>
      <c r="S13" s="38" t="s">
        <v>73</v>
      </c>
      <c r="T13" s="38" t="s">
        <v>74</v>
      </c>
      <c r="U13" s="27"/>
    </row>
    <row r="14" s="4" customFormat="1" ht="32" customHeight="1" spans="1:21">
      <c r="A14" s="38" t="s">
        <v>25</v>
      </c>
      <c r="B14" s="38" t="s">
        <v>69</v>
      </c>
      <c r="C14" s="38" t="s">
        <v>56</v>
      </c>
      <c r="D14" s="39" t="s">
        <v>70</v>
      </c>
      <c r="E14" s="16">
        <v>3</v>
      </c>
      <c r="F14" s="16">
        <v>2</v>
      </c>
      <c r="G14" s="38" t="s">
        <v>75</v>
      </c>
      <c r="H14" s="38" t="s">
        <v>30</v>
      </c>
      <c r="I14" s="39" t="s">
        <v>76</v>
      </c>
      <c r="J14" s="16">
        <v>69.6</v>
      </c>
      <c r="K14" s="16">
        <v>69</v>
      </c>
      <c r="L14" s="16"/>
      <c r="M14" s="22"/>
      <c r="N14" s="16"/>
      <c r="O14" s="16">
        <v>34.665</v>
      </c>
      <c r="P14" s="16"/>
      <c r="Q14" s="16">
        <v>81.3</v>
      </c>
      <c r="R14" s="16">
        <f t="shared" si="0"/>
        <v>75.315</v>
      </c>
      <c r="S14" s="38" t="s">
        <v>77</v>
      </c>
      <c r="T14" s="38" t="s">
        <v>78</v>
      </c>
      <c r="U14" s="27"/>
    </row>
    <row r="15" s="4" customFormat="1" ht="32" customHeight="1" spans="1:21">
      <c r="A15" s="38" t="s">
        <v>25</v>
      </c>
      <c r="B15" s="38" t="s">
        <v>69</v>
      </c>
      <c r="C15" s="38" t="s">
        <v>56</v>
      </c>
      <c r="D15" s="39" t="s">
        <v>70</v>
      </c>
      <c r="E15" s="16">
        <v>3</v>
      </c>
      <c r="F15" s="16">
        <v>3</v>
      </c>
      <c r="G15" s="38" t="s">
        <v>79</v>
      </c>
      <c r="H15" s="38" t="s">
        <v>30</v>
      </c>
      <c r="I15" s="39" t="s">
        <v>80</v>
      </c>
      <c r="J15" s="16">
        <v>72</v>
      </c>
      <c r="K15" s="16">
        <v>64.5</v>
      </c>
      <c r="L15" s="16"/>
      <c r="M15" s="22"/>
      <c r="N15" s="16"/>
      <c r="O15" s="16">
        <v>34.3125</v>
      </c>
      <c r="P15" s="16"/>
      <c r="Q15" s="16">
        <v>81.6</v>
      </c>
      <c r="R15" s="16">
        <f t="shared" si="0"/>
        <v>75.1125</v>
      </c>
      <c r="S15" s="38" t="s">
        <v>81</v>
      </c>
      <c r="T15" s="38" t="s">
        <v>82</v>
      </c>
      <c r="U15" s="27"/>
    </row>
    <row r="16" s="4" customFormat="1" ht="32" customHeight="1" spans="1:21">
      <c r="A16" s="38" t="s">
        <v>25</v>
      </c>
      <c r="B16" s="38" t="s">
        <v>83</v>
      </c>
      <c r="C16" s="38" t="s">
        <v>84</v>
      </c>
      <c r="D16" s="39" t="s">
        <v>85</v>
      </c>
      <c r="E16" s="16">
        <v>1</v>
      </c>
      <c r="F16" s="16">
        <v>1</v>
      </c>
      <c r="G16" s="38" t="s">
        <v>86</v>
      </c>
      <c r="H16" s="38" t="s">
        <v>30</v>
      </c>
      <c r="I16" s="39" t="s">
        <v>87</v>
      </c>
      <c r="J16" s="16">
        <v>69.6</v>
      </c>
      <c r="K16" s="16">
        <v>71.5</v>
      </c>
      <c r="L16" s="16"/>
      <c r="M16" s="22"/>
      <c r="N16" s="16"/>
      <c r="O16" s="16">
        <v>35.2275</v>
      </c>
      <c r="P16" s="16"/>
      <c r="Q16" s="16">
        <v>85.6</v>
      </c>
      <c r="R16" s="16">
        <f t="shared" si="0"/>
        <v>78.0275</v>
      </c>
      <c r="S16" s="38" t="s">
        <v>88</v>
      </c>
      <c r="T16" s="38" t="s">
        <v>89</v>
      </c>
      <c r="U16" s="27"/>
    </row>
    <row r="17" s="4" customFormat="1" ht="32" customHeight="1" spans="1:21">
      <c r="A17" s="38" t="s">
        <v>25</v>
      </c>
      <c r="B17" s="38" t="s">
        <v>90</v>
      </c>
      <c r="C17" s="38" t="s">
        <v>56</v>
      </c>
      <c r="D17" s="39" t="s">
        <v>91</v>
      </c>
      <c r="E17" s="16">
        <v>1</v>
      </c>
      <c r="F17" s="16">
        <v>1</v>
      </c>
      <c r="G17" s="38" t="s">
        <v>92</v>
      </c>
      <c r="H17" s="38" t="s">
        <v>30</v>
      </c>
      <c r="I17" s="39" t="s">
        <v>93</v>
      </c>
      <c r="J17" s="16">
        <v>67.2</v>
      </c>
      <c r="K17" s="16">
        <v>70</v>
      </c>
      <c r="L17" s="16"/>
      <c r="M17" s="22"/>
      <c r="N17" s="16"/>
      <c r="O17" s="16">
        <v>34.23</v>
      </c>
      <c r="P17" s="16"/>
      <c r="Q17" s="16">
        <v>80.6</v>
      </c>
      <c r="R17" s="16">
        <f t="shared" si="0"/>
        <v>74.53</v>
      </c>
      <c r="S17" s="38" t="s">
        <v>94</v>
      </c>
      <c r="T17" s="38" t="s">
        <v>95</v>
      </c>
      <c r="U17" s="27"/>
    </row>
    <row r="18" s="4" customFormat="1" ht="32" customHeight="1" spans="1:21">
      <c r="A18" s="38" t="s">
        <v>25</v>
      </c>
      <c r="B18" s="38" t="s">
        <v>90</v>
      </c>
      <c r="C18" s="38" t="s">
        <v>96</v>
      </c>
      <c r="D18" s="39" t="s">
        <v>97</v>
      </c>
      <c r="E18" s="16">
        <v>1</v>
      </c>
      <c r="F18" s="16">
        <v>1</v>
      </c>
      <c r="G18" s="38" t="s">
        <v>98</v>
      </c>
      <c r="H18" s="38" t="s">
        <v>30</v>
      </c>
      <c r="I18" s="39" t="s">
        <v>99</v>
      </c>
      <c r="J18" s="16">
        <v>68</v>
      </c>
      <c r="K18" s="16">
        <v>65.5</v>
      </c>
      <c r="L18" s="16"/>
      <c r="M18" s="22"/>
      <c r="N18" s="16"/>
      <c r="O18" s="16">
        <v>33.4375</v>
      </c>
      <c r="P18" s="16"/>
      <c r="Q18" s="16">
        <v>81</v>
      </c>
      <c r="R18" s="16">
        <f t="shared" si="0"/>
        <v>73.9375</v>
      </c>
      <c r="S18" s="38" t="s">
        <v>100</v>
      </c>
      <c r="T18" s="38" t="s">
        <v>101</v>
      </c>
      <c r="U18" s="27"/>
    </row>
    <row r="19" s="4" customFormat="1" ht="32" customHeight="1" spans="1:21">
      <c r="A19" s="38" t="s">
        <v>25</v>
      </c>
      <c r="B19" s="38" t="s">
        <v>90</v>
      </c>
      <c r="C19" s="38" t="s">
        <v>102</v>
      </c>
      <c r="D19" s="39" t="s">
        <v>103</v>
      </c>
      <c r="E19" s="16">
        <v>1</v>
      </c>
      <c r="F19" s="16">
        <v>1</v>
      </c>
      <c r="G19" s="38" t="s">
        <v>104</v>
      </c>
      <c r="H19" s="38" t="s">
        <v>30</v>
      </c>
      <c r="I19" s="39" t="s">
        <v>105</v>
      </c>
      <c r="J19" s="16">
        <v>73.6</v>
      </c>
      <c r="K19" s="16">
        <v>66</v>
      </c>
      <c r="L19" s="16"/>
      <c r="M19" s="22"/>
      <c r="N19" s="16"/>
      <c r="O19" s="16">
        <v>35.09</v>
      </c>
      <c r="P19" s="16"/>
      <c r="Q19" s="16">
        <v>85.8</v>
      </c>
      <c r="R19" s="16">
        <f t="shared" si="0"/>
        <v>77.99</v>
      </c>
      <c r="S19" s="38" t="s">
        <v>106</v>
      </c>
      <c r="T19" s="38" t="s">
        <v>107</v>
      </c>
      <c r="U19" s="27"/>
    </row>
    <row r="20" s="4" customFormat="1" ht="32" customHeight="1" spans="1:21">
      <c r="A20" s="38" t="s">
        <v>25</v>
      </c>
      <c r="B20" s="38" t="s">
        <v>90</v>
      </c>
      <c r="C20" s="38" t="s">
        <v>27</v>
      </c>
      <c r="D20" s="39" t="s">
        <v>108</v>
      </c>
      <c r="E20" s="16">
        <v>1</v>
      </c>
      <c r="F20" s="16">
        <v>1</v>
      </c>
      <c r="G20" s="38" t="s">
        <v>109</v>
      </c>
      <c r="H20" s="38" t="s">
        <v>30</v>
      </c>
      <c r="I20" s="39" t="s">
        <v>110</v>
      </c>
      <c r="J20" s="16">
        <v>70.4</v>
      </c>
      <c r="K20" s="16">
        <v>64.5</v>
      </c>
      <c r="L20" s="16"/>
      <c r="M20" s="22"/>
      <c r="N20" s="16"/>
      <c r="O20" s="16">
        <v>33.8725</v>
      </c>
      <c r="P20" s="16"/>
      <c r="Q20" s="16">
        <v>79</v>
      </c>
      <c r="R20" s="16">
        <f t="shared" si="0"/>
        <v>73.3725</v>
      </c>
      <c r="S20" s="38" t="s">
        <v>111</v>
      </c>
      <c r="T20" s="38" t="s">
        <v>107</v>
      </c>
      <c r="U20" s="27"/>
    </row>
    <row r="21" s="4" customFormat="1" ht="32" customHeight="1" spans="1:21">
      <c r="A21" s="38" t="s">
        <v>25</v>
      </c>
      <c r="B21" s="38" t="s">
        <v>112</v>
      </c>
      <c r="C21" s="38" t="s">
        <v>56</v>
      </c>
      <c r="D21" s="39" t="s">
        <v>113</v>
      </c>
      <c r="E21" s="16">
        <v>1</v>
      </c>
      <c r="F21" s="16">
        <v>1</v>
      </c>
      <c r="G21" s="38" t="s">
        <v>114</v>
      </c>
      <c r="H21" s="38" t="s">
        <v>38</v>
      </c>
      <c r="I21" s="39" t="s">
        <v>115</v>
      </c>
      <c r="J21" s="16">
        <v>79.2</v>
      </c>
      <c r="K21" s="16">
        <v>66</v>
      </c>
      <c r="L21" s="16"/>
      <c r="M21" s="22"/>
      <c r="N21" s="16"/>
      <c r="O21" s="16">
        <v>36.63</v>
      </c>
      <c r="P21" s="16"/>
      <c r="Q21" s="16">
        <v>81.76</v>
      </c>
      <c r="R21" s="16">
        <f t="shared" si="0"/>
        <v>77.51</v>
      </c>
      <c r="S21" s="38" t="s">
        <v>116</v>
      </c>
      <c r="T21" s="38" t="s">
        <v>117</v>
      </c>
      <c r="U21" s="27"/>
    </row>
    <row r="22" s="4" customFormat="1" ht="32" customHeight="1" spans="1:21">
      <c r="A22" s="38" t="s">
        <v>25</v>
      </c>
      <c r="B22" s="38" t="s">
        <v>118</v>
      </c>
      <c r="C22" s="38" t="s">
        <v>119</v>
      </c>
      <c r="D22" s="39" t="s">
        <v>120</v>
      </c>
      <c r="E22" s="16">
        <v>1</v>
      </c>
      <c r="F22" s="16">
        <v>1</v>
      </c>
      <c r="G22" s="38" t="s">
        <v>121</v>
      </c>
      <c r="H22" s="38" t="s">
        <v>30</v>
      </c>
      <c r="I22" s="39" t="s">
        <v>122</v>
      </c>
      <c r="J22" s="16">
        <v>50.4</v>
      </c>
      <c r="K22" s="16">
        <v>60</v>
      </c>
      <c r="L22" s="16"/>
      <c r="M22" s="22"/>
      <c r="N22" s="16"/>
      <c r="O22" s="16">
        <v>27.36</v>
      </c>
      <c r="P22" s="16"/>
      <c r="Q22" s="16">
        <v>82.04</v>
      </c>
      <c r="R22" s="16">
        <f t="shared" si="0"/>
        <v>68.38</v>
      </c>
      <c r="S22" s="38" t="s">
        <v>123</v>
      </c>
      <c r="T22" s="38" t="s">
        <v>124</v>
      </c>
      <c r="U22" s="27"/>
    </row>
    <row r="23" s="4" customFormat="1" ht="32" customHeight="1" spans="1:21">
      <c r="A23" s="38" t="s">
        <v>25</v>
      </c>
      <c r="B23" s="38" t="s">
        <v>118</v>
      </c>
      <c r="C23" s="38" t="s">
        <v>125</v>
      </c>
      <c r="D23" s="39" t="s">
        <v>126</v>
      </c>
      <c r="E23" s="16">
        <v>1</v>
      </c>
      <c r="F23" s="16">
        <v>1</v>
      </c>
      <c r="G23" s="38" t="s">
        <v>127</v>
      </c>
      <c r="H23" s="38" t="s">
        <v>30</v>
      </c>
      <c r="I23" s="39" t="s">
        <v>128</v>
      </c>
      <c r="J23" s="16">
        <v>69.6</v>
      </c>
      <c r="K23" s="16">
        <v>75.5</v>
      </c>
      <c r="L23" s="16"/>
      <c r="M23" s="22"/>
      <c r="N23" s="16"/>
      <c r="O23" s="16">
        <v>36.1275</v>
      </c>
      <c r="P23" s="16"/>
      <c r="Q23" s="16">
        <v>86.9</v>
      </c>
      <c r="R23" s="16">
        <f t="shared" si="0"/>
        <v>79.5775</v>
      </c>
      <c r="S23" s="38" t="s">
        <v>129</v>
      </c>
      <c r="T23" s="38" t="s">
        <v>130</v>
      </c>
      <c r="U23" s="27"/>
    </row>
    <row r="24" s="4" customFormat="1" ht="32" customHeight="1" spans="1:21">
      <c r="A24" s="38" t="s">
        <v>25</v>
      </c>
      <c r="B24" s="38" t="s">
        <v>131</v>
      </c>
      <c r="C24" s="38" t="s">
        <v>56</v>
      </c>
      <c r="D24" s="39" t="s">
        <v>132</v>
      </c>
      <c r="E24" s="16">
        <v>1</v>
      </c>
      <c r="F24" s="16">
        <v>1</v>
      </c>
      <c r="G24" s="38" t="s">
        <v>133</v>
      </c>
      <c r="H24" s="38" t="s">
        <v>38</v>
      </c>
      <c r="I24" s="39" t="s">
        <v>134</v>
      </c>
      <c r="J24" s="16">
        <v>76.8</v>
      </c>
      <c r="K24" s="16">
        <v>61</v>
      </c>
      <c r="L24" s="16"/>
      <c r="M24" s="22"/>
      <c r="N24" s="16"/>
      <c r="O24" s="16">
        <v>34.845</v>
      </c>
      <c r="P24" s="16"/>
      <c r="Q24" s="16">
        <v>85.7</v>
      </c>
      <c r="R24" s="16">
        <f t="shared" si="0"/>
        <v>77.695</v>
      </c>
      <c r="S24" s="38" t="s">
        <v>135</v>
      </c>
      <c r="T24" s="38" t="s">
        <v>136</v>
      </c>
      <c r="U24" s="27"/>
    </row>
    <row r="25" s="4" customFormat="1" ht="32" customHeight="1" spans="1:21">
      <c r="A25" s="38" t="s">
        <v>25</v>
      </c>
      <c r="B25" s="38" t="s">
        <v>137</v>
      </c>
      <c r="C25" s="38" t="s">
        <v>138</v>
      </c>
      <c r="D25" s="39" t="s">
        <v>139</v>
      </c>
      <c r="E25" s="16">
        <v>1</v>
      </c>
      <c r="F25" s="16">
        <v>1</v>
      </c>
      <c r="G25" s="38" t="s">
        <v>140</v>
      </c>
      <c r="H25" s="38" t="s">
        <v>38</v>
      </c>
      <c r="I25" s="39" t="s">
        <v>141</v>
      </c>
      <c r="J25" s="16">
        <v>76.8</v>
      </c>
      <c r="K25" s="16">
        <v>66.5</v>
      </c>
      <c r="L25" s="16"/>
      <c r="M25" s="22"/>
      <c r="N25" s="16"/>
      <c r="O25" s="16">
        <v>36.0825</v>
      </c>
      <c r="P25" s="16"/>
      <c r="Q25" s="16">
        <v>85.6</v>
      </c>
      <c r="R25" s="16">
        <f t="shared" si="0"/>
        <v>78.8825</v>
      </c>
      <c r="S25" s="38" t="s">
        <v>142</v>
      </c>
      <c r="T25" s="38" t="s">
        <v>143</v>
      </c>
      <c r="U25" s="27"/>
    </row>
    <row r="26" s="4" customFormat="1" ht="32" customHeight="1" spans="1:21">
      <c r="A26" s="38" t="s">
        <v>25</v>
      </c>
      <c r="B26" s="38" t="s">
        <v>144</v>
      </c>
      <c r="C26" s="38" t="s">
        <v>56</v>
      </c>
      <c r="D26" s="39" t="s">
        <v>145</v>
      </c>
      <c r="E26" s="16">
        <v>1</v>
      </c>
      <c r="F26" s="16">
        <v>1</v>
      </c>
      <c r="G26" s="38" t="s">
        <v>146</v>
      </c>
      <c r="H26" s="38" t="s">
        <v>38</v>
      </c>
      <c r="I26" s="39" t="s">
        <v>147</v>
      </c>
      <c r="J26" s="16">
        <v>72.8</v>
      </c>
      <c r="K26" s="16">
        <v>65</v>
      </c>
      <c r="L26" s="16"/>
      <c r="M26" s="22"/>
      <c r="N26" s="16"/>
      <c r="O26" s="16">
        <v>34.645</v>
      </c>
      <c r="P26" s="16"/>
      <c r="Q26" s="16">
        <v>82.6</v>
      </c>
      <c r="R26" s="16">
        <f t="shared" si="0"/>
        <v>75.945</v>
      </c>
      <c r="S26" s="38" t="s">
        <v>135</v>
      </c>
      <c r="T26" s="38" t="s">
        <v>148</v>
      </c>
      <c r="U26" s="27"/>
    </row>
    <row r="27" s="4" customFormat="1" ht="32" customHeight="1" spans="1:21">
      <c r="A27" s="38" t="s">
        <v>25</v>
      </c>
      <c r="B27" s="38" t="s">
        <v>149</v>
      </c>
      <c r="C27" s="38" t="s">
        <v>56</v>
      </c>
      <c r="D27" s="39" t="s">
        <v>150</v>
      </c>
      <c r="E27" s="16">
        <v>1</v>
      </c>
      <c r="F27" s="16">
        <v>2</v>
      </c>
      <c r="G27" s="38" t="s">
        <v>151</v>
      </c>
      <c r="H27" s="38" t="s">
        <v>30</v>
      </c>
      <c r="I27" s="39" t="s">
        <v>152</v>
      </c>
      <c r="J27" s="16">
        <v>71.2</v>
      </c>
      <c r="K27" s="16">
        <v>68.5</v>
      </c>
      <c r="L27" s="16"/>
      <c r="M27" s="22"/>
      <c r="N27" s="16"/>
      <c r="O27" s="16">
        <v>34.9925</v>
      </c>
      <c r="P27" s="16"/>
      <c r="Q27" s="16">
        <v>81.6</v>
      </c>
      <c r="R27" s="26">
        <f t="shared" si="0"/>
        <v>75.7925</v>
      </c>
      <c r="S27" s="38" t="s">
        <v>153</v>
      </c>
      <c r="T27" s="38" t="s">
        <v>78</v>
      </c>
      <c r="U27" s="27"/>
    </row>
    <row r="28" s="4" customFormat="1" ht="32" customHeight="1" spans="1:21">
      <c r="A28" s="38" t="s">
        <v>25</v>
      </c>
      <c r="B28" s="38" t="s">
        <v>154</v>
      </c>
      <c r="C28" s="38" t="s">
        <v>155</v>
      </c>
      <c r="D28" s="39" t="s">
        <v>156</v>
      </c>
      <c r="E28" s="16">
        <v>2</v>
      </c>
      <c r="F28" s="16">
        <v>1</v>
      </c>
      <c r="G28" s="38" t="s">
        <v>157</v>
      </c>
      <c r="H28" s="38" t="s">
        <v>38</v>
      </c>
      <c r="I28" s="39" t="s">
        <v>158</v>
      </c>
      <c r="J28" s="16">
        <v>72</v>
      </c>
      <c r="K28" s="16">
        <v>61.5</v>
      </c>
      <c r="L28" s="16"/>
      <c r="M28" s="22"/>
      <c r="N28" s="16"/>
      <c r="O28" s="16">
        <v>33.6375</v>
      </c>
      <c r="P28" s="16"/>
      <c r="Q28" s="16">
        <v>83</v>
      </c>
      <c r="R28" s="16">
        <f t="shared" si="0"/>
        <v>75.1375</v>
      </c>
      <c r="S28" s="38" t="s">
        <v>159</v>
      </c>
      <c r="T28" s="38" t="s">
        <v>160</v>
      </c>
      <c r="U28" s="27"/>
    </row>
    <row r="29" s="4" customFormat="1" ht="32" customHeight="1" spans="1:21">
      <c r="A29" s="38" t="s">
        <v>25</v>
      </c>
      <c r="B29" s="38" t="s">
        <v>154</v>
      </c>
      <c r="C29" s="38" t="s">
        <v>155</v>
      </c>
      <c r="D29" s="39" t="s">
        <v>156</v>
      </c>
      <c r="E29" s="16">
        <v>2</v>
      </c>
      <c r="F29" s="16">
        <v>2</v>
      </c>
      <c r="G29" s="38" t="s">
        <v>161</v>
      </c>
      <c r="H29" s="38" t="s">
        <v>38</v>
      </c>
      <c r="I29" s="39" t="s">
        <v>162</v>
      </c>
      <c r="J29" s="16">
        <v>66.4</v>
      </c>
      <c r="K29" s="16">
        <v>66</v>
      </c>
      <c r="L29" s="16"/>
      <c r="M29" s="22"/>
      <c r="N29" s="16"/>
      <c r="O29" s="16">
        <v>33.11</v>
      </c>
      <c r="P29" s="16"/>
      <c r="Q29" s="16">
        <v>82.4</v>
      </c>
      <c r="R29" s="16">
        <f t="shared" si="0"/>
        <v>74.31</v>
      </c>
      <c r="S29" s="38" t="s">
        <v>32</v>
      </c>
      <c r="T29" s="38" t="s">
        <v>78</v>
      </c>
      <c r="U29" s="27"/>
    </row>
    <row r="30" s="4" customFormat="1" ht="32" customHeight="1" spans="1:21">
      <c r="A30" s="38" t="s">
        <v>25</v>
      </c>
      <c r="B30" s="38" t="s">
        <v>163</v>
      </c>
      <c r="C30" s="38" t="s">
        <v>56</v>
      </c>
      <c r="D30" s="39" t="s">
        <v>164</v>
      </c>
      <c r="E30" s="16">
        <v>1</v>
      </c>
      <c r="F30" s="16">
        <v>1</v>
      </c>
      <c r="G30" s="38" t="s">
        <v>165</v>
      </c>
      <c r="H30" s="38" t="s">
        <v>38</v>
      </c>
      <c r="I30" s="39" t="s">
        <v>166</v>
      </c>
      <c r="J30" s="16">
        <v>69.6</v>
      </c>
      <c r="K30" s="16"/>
      <c r="L30" s="16">
        <v>79.5</v>
      </c>
      <c r="M30" s="22"/>
      <c r="N30" s="16"/>
      <c r="O30" s="16">
        <v>37.0275</v>
      </c>
      <c r="P30" s="16"/>
      <c r="Q30" s="16">
        <v>80.4</v>
      </c>
      <c r="R30" s="16">
        <f t="shared" si="0"/>
        <v>77.2275</v>
      </c>
      <c r="S30" s="38" t="s">
        <v>167</v>
      </c>
      <c r="T30" s="38" t="s">
        <v>78</v>
      </c>
      <c r="U30" s="27"/>
    </row>
    <row r="31" s="4" customFormat="1" ht="32" customHeight="1" spans="1:21">
      <c r="A31" s="38" t="s">
        <v>25</v>
      </c>
      <c r="B31" s="38" t="s">
        <v>163</v>
      </c>
      <c r="C31" s="38" t="s">
        <v>56</v>
      </c>
      <c r="D31" s="39" t="s">
        <v>168</v>
      </c>
      <c r="E31" s="16">
        <v>1</v>
      </c>
      <c r="F31" s="16">
        <v>1</v>
      </c>
      <c r="G31" s="38" t="s">
        <v>169</v>
      </c>
      <c r="H31" s="38" t="s">
        <v>30</v>
      </c>
      <c r="I31" s="39" t="s">
        <v>170</v>
      </c>
      <c r="J31" s="16">
        <v>68</v>
      </c>
      <c r="K31" s="16"/>
      <c r="L31" s="16">
        <v>71</v>
      </c>
      <c r="M31" s="22"/>
      <c r="N31" s="16"/>
      <c r="O31" s="16">
        <v>34.675</v>
      </c>
      <c r="P31" s="16"/>
      <c r="Q31" s="16">
        <v>85.4</v>
      </c>
      <c r="R31" s="16">
        <f t="shared" si="0"/>
        <v>77.375</v>
      </c>
      <c r="S31" s="38" t="s">
        <v>106</v>
      </c>
      <c r="T31" s="38" t="s">
        <v>171</v>
      </c>
      <c r="U31" s="27"/>
    </row>
    <row r="32" s="4" customFormat="1" ht="32" customHeight="1" spans="1:21">
      <c r="A32" s="38" t="s">
        <v>25</v>
      </c>
      <c r="B32" s="38" t="s">
        <v>172</v>
      </c>
      <c r="C32" s="38" t="s">
        <v>119</v>
      </c>
      <c r="D32" s="39" t="s">
        <v>173</v>
      </c>
      <c r="E32" s="16">
        <v>2</v>
      </c>
      <c r="F32" s="16">
        <v>1</v>
      </c>
      <c r="G32" s="38" t="s">
        <v>174</v>
      </c>
      <c r="H32" s="38" t="s">
        <v>38</v>
      </c>
      <c r="I32" s="39" t="s">
        <v>175</v>
      </c>
      <c r="J32" s="16">
        <v>76</v>
      </c>
      <c r="K32" s="16">
        <v>66.5</v>
      </c>
      <c r="L32" s="16"/>
      <c r="M32" s="22"/>
      <c r="N32" s="16"/>
      <c r="O32" s="16">
        <v>35.8625</v>
      </c>
      <c r="P32" s="16"/>
      <c r="Q32" s="16">
        <v>83.6</v>
      </c>
      <c r="R32" s="16">
        <f t="shared" si="0"/>
        <v>77.6625</v>
      </c>
      <c r="S32" s="38" t="s">
        <v>176</v>
      </c>
      <c r="T32" s="38" t="s">
        <v>177</v>
      </c>
      <c r="U32" s="27"/>
    </row>
    <row r="33" s="4" customFormat="1" ht="32" customHeight="1" spans="1:21">
      <c r="A33" s="38" t="s">
        <v>25</v>
      </c>
      <c r="B33" s="38" t="s">
        <v>172</v>
      </c>
      <c r="C33" s="38" t="s">
        <v>119</v>
      </c>
      <c r="D33" s="39" t="s">
        <v>173</v>
      </c>
      <c r="E33" s="16">
        <v>2</v>
      </c>
      <c r="F33" s="16">
        <v>2</v>
      </c>
      <c r="G33" s="38" t="s">
        <v>178</v>
      </c>
      <c r="H33" s="38" t="s">
        <v>38</v>
      </c>
      <c r="I33" s="39" t="s">
        <v>179</v>
      </c>
      <c r="J33" s="16">
        <v>71.2</v>
      </c>
      <c r="K33" s="16">
        <v>68</v>
      </c>
      <c r="L33" s="16"/>
      <c r="M33" s="22"/>
      <c r="N33" s="16"/>
      <c r="O33" s="16">
        <v>34.88</v>
      </c>
      <c r="P33" s="16"/>
      <c r="Q33" s="16">
        <v>82.2</v>
      </c>
      <c r="R33" s="16">
        <f t="shared" si="0"/>
        <v>75.98</v>
      </c>
      <c r="S33" s="38" t="s">
        <v>180</v>
      </c>
      <c r="T33" s="38" t="s">
        <v>78</v>
      </c>
      <c r="U33" s="27"/>
    </row>
    <row r="34" s="4" customFormat="1" ht="32" customHeight="1" spans="1:21">
      <c r="A34" s="38" t="s">
        <v>25</v>
      </c>
      <c r="B34" s="38" t="s">
        <v>181</v>
      </c>
      <c r="C34" s="38" t="s">
        <v>56</v>
      </c>
      <c r="D34" s="39" t="s">
        <v>182</v>
      </c>
      <c r="E34" s="16">
        <v>1</v>
      </c>
      <c r="F34" s="16">
        <v>1</v>
      </c>
      <c r="G34" s="38" t="s">
        <v>183</v>
      </c>
      <c r="H34" s="38" t="s">
        <v>30</v>
      </c>
      <c r="I34" s="39" t="s">
        <v>184</v>
      </c>
      <c r="J34" s="16">
        <v>70.4</v>
      </c>
      <c r="K34" s="16">
        <v>62.5</v>
      </c>
      <c r="L34" s="16"/>
      <c r="M34" s="22"/>
      <c r="N34" s="16"/>
      <c r="O34" s="16">
        <v>33.4225</v>
      </c>
      <c r="P34" s="16"/>
      <c r="Q34" s="16">
        <v>81.8</v>
      </c>
      <c r="R34" s="16">
        <f t="shared" si="0"/>
        <v>74.3225</v>
      </c>
      <c r="S34" s="38" t="s">
        <v>185</v>
      </c>
      <c r="T34" s="38" t="s">
        <v>78</v>
      </c>
      <c r="U34" s="27"/>
    </row>
    <row r="35" s="4" customFormat="1" ht="32" customHeight="1" spans="1:21">
      <c r="A35" s="38" t="s">
        <v>25</v>
      </c>
      <c r="B35" s="38" t="s">
        <v>181</v>
      </c>
      <c r="C35" s="38" t="s">
        <v>27</v>
      </c>
      <c r="D35" s="39" t="s">
        <v>186</v>
      </c>
      <c r="E35" s="16">
        <v>2</v>
      </c>
      <c r="F35" s="16">
        <v>1</v>
      </c>
      <c r="G35" s="38" t="s">
        <v>187</v>
      </c>
      <c r="H35" s="38" t="s">
        <v>30</v>
      </c>
      <c r="I35" s="39" t="s">
        <v>188</v>
      </c>
      <c r="J35" s="16">
        <v>68</v>
      </c>
      <c r="K35" s="16">
        <v>71.5</v>
      </c>
      <c r="L35" s="16"/>
      <c r="M35" s="22"/>
      <c r="N35" s="16"/>
      <c r="O35" s="16">
        <v>34.7875</v>
      </c>
      <c r="P35" s="16"/>
      <c r="Q35" s="16">
        <v>81.2</v>
      </c>
      <c r="R35" s="16">
        <f t="shared" si="0"/>
        <v>75.3875</v>
      </c>
      <c r="S35" s="38" t="s">
        <v>189</v>
      </c>
      <c r="T35" s="38" t="s">
        <v>190</v>
      </c>
      <c r="U35" s="27"/>
    </row>
    <row r="36" s="4" customFormat="1" ht="32" customHeight="1" spans="1:21">
      <c r="A36" s="38" t="s">
        <v>25</v>
      </c>
      <c r="B36" s="38" t="s">
        <v>181</v>
      </c>
      <c r="C36" s="38" t="s">
        <v>27</v>
      </c>
      <c r="D36" s="39" t="s">
        <v>186</v>
      </c>
      <c r="E36" s="16">
        <v>2</v>
      </c>
      <c r="F36" s="16">
        <v>2</v>
      </c>
      <c r="G36" s="38" t="s">
        <v>191</v>
      </c>
      <c r="H36" s="38" t="s">
        <v>38</v>
      </c>
      <c r="I36" s="39" t="s">
        <v>192</v>
      </c>
      <c r="J36" s="16">
        <v>69.6</v>
      </c>
      <c r="K36" s="16">
        <v>63.5</v>
      </c>
      <c r="L36" s="16"/>
      <c r="M36" s="22"/>
      <c r="N36" s="16"/>
      <c r="O36" s="16">
        <v>33.4275</v>
      </c>
      <c r="P36" s="16"/>
      <c r="Q36" s="16">
        <v>79.4</v>
      </c>
      <c r="R36" s="16">
        <f t="shared" si="0"/>
        <v>73.1275</v>
      </c>
      <c r="S36" s="38" t="s">
        <v>193</v>
      </c>
      <c r="T36" s="38" t="s">
        <v>78</v>
      </c>
      <c r="U36" s="27"/>
    </row>
    <row r="37" s="4" customFormat="1" ht="32" customHeight="1" spans="1:21">
      <c r="A37" s="38" t="s">
        <v>25</v>
      </c>
      <c r="B37" s="38" t="s">
        <v>194</v>
      </c>
      <c r="C37" s="38" t="s">
        <v>56</v>
      </c>
      <c r="D37" s="39" t="s">
        <v>195</v>
      </c>
      <c r="E37" s="16">
        <v>1</v>
      </c>
      <c r="F37" s="16">
        <v>1</v>
      </c>
      <c r="G37" s="38" t="s">
        <v>196</v>
      </c>
      <c r="H37" s="38" t="s">
        <v>30</v>
      </c>
      <c r="I37" s="39" t="s">
        <v>197</v>
      </c>
      <c r="J37" s="16">
        <v>63.2</v>
      </c>
      <c r="K37" s="16">
        <v>71.5</v>
      </c>
      <c r="L37" s="16"/>
      <c r="M37" s="22"/>
      <c r="N37" s="16"/>
      <c r="O37" s="16">
        <v>33.4675</v>
      </c>
      <c r="P37" s="16"/>
      <c r="Q37" s="16">
        <v>85.4</v>
      </c>
      <c r="R37" s="16">
        <f t="shared" si="0"/>
        <v>76.1675</v>
      </c>
      <c r="S37" s="38" t="s">
        <v>198</v>
      </c>
      <c r="T37" s="38" t="s">
        <v>199</v>
      </c>
      <c r="U37" s="27"/>
    </row>
    <row r="38" s="4" customFormat="1" ht="32" customHeight="1" spans="1:21">
      <c r="A38" s="38" t="s">
        <v>25</v>
      </c>
      <c r="B38" s="38" t="s">
        <v>194</v>
      </c>
      <c r="C38" s="38" t="s">
        <v>27</v>
      </c>
      <c r="D38" s="39" t="s">
        <v>200</v>
      </c>
      <c r="E38" s="16">
        <v>1</v>
      </c>
      <c r="F38" s="16">
        <v>1</v>
      </c>
      <c r="G38" s="38" t="s">
        <v>201</v>
      </c>
      <c r="H38" s="38" t="s">
        <v>38</v>
      </c>
      <c r="I38" s="39" t="s">
        <v>202</v>
      </c>
      <c r="J38" s="16">
        <v>72.8</v>
      </c>
      <c r="K38" s="16">
        <v>63.5</v>
      </c>
      <c r="L38" s="16"/>
      <c r="M38" s="22"/>
      <c r="N38" s="16"/>
      <c r="O38" s="16">
        <v>34.3075</v>
      </c>
      <c r="P38" s="16"/>
      <c r="Q38" s="16">
        <v>81.56</v>
      </c>
      <c r="R38" s="16">
        <f t="shared" si="0"/>
        <v>75.0875</v>
      </c>
      <c r="S38" s="38" t="s">
        <v>203</v>
      </c>
      <c r="T38" s="38" t="s">
        <v>78</v>
      </c>
      <c r="U38" s="27"/>
    </row>
    <row r="39" s="4" customFormat="1" ht="32" customHeight="1" spans="1:21">
      <c r="A39" s="38" t="s">
        <v>25</v>
      </c>
      <c r="B39" s="38" t="s">
        <v>204</v>
      </c>
      <c r="C39" s="38" t="s">
        <v>205</v>
      </c>
      <c r="D39" s="39" t="s">
        <v>206</v>
      </c>
      <c r="E39" s="16">
        <v>2</v>
      </c>
      <c r="F39" s="16">
        <v>1</v>
      </c>
      <c r="G39" s="38" t="s">
        <v>207</v>
      </c>
      <c r="H39" s="38" t="s">
        <v>38</v>
      </c>
      <c r="I39" s="39" t="s">
        <v>208</v>
      </c>
      <c r="J39" s="16">
        <v>72</v>
      </c>
      <c r="K39" s="16">
        <v>68</v>
      </c>
      <c r="L39" s="16"/>
      <c r="M39" s="22"/>
      <c r="N39" s="16"/>
      <c r="O39" s="16">
        <v>35.1</v>
      </c>
      <c r="P39" s="16"/>
      <c r="Q39" s="16">
        <v>81.8</v>
      </c>
      <c r="R39" s="16">
        <f t="shared" si="0"/>
        <v>76</v>
      </c>
      <c r="S39" s="38" t="s">
        <v>209</v>
      </c>
      <c r="T39" s="38" t="s">
        <v>210</v>
      </c>
      <c r="U39" s="27"/>
    </row>
    <row r="40" s="4" customFormat="1" ht="32" customHeight="1" spans="1:21">
      <c r="A40" s="38" t="s">
        <v>25</v>
      </c>
      <c r="B40" s="38" t="s">
        <v>204</v>
      </c>
      <c r="C40" s="38" t="s">
        <v>205</v>
      </c>
      <c r="D40" s="39" t="s">
        <v>206</v>
      </c>
      <c r="E40" s="16">
        <v>2</v>
      </c>
      <c r="F40" s="16">
        <v>2</v>
      </c>
      <c r="G40" s="38" t="s">
        <v>211</v>
      </c>
      <c r="H40" s="38" t="s">
        <v>30</v>
      </c>
      <c r="I40" s="39" t="s">
        <v>212</v>
      </c>
      <c r="J40" s="16">
        <v>66.4</v>
      </c>
      <c r="K40" s="16">
        <v>69.5</v>
      </c>
      <c r="L40" s="16"/>
      <c r="M40" s="22"/>
      <c r="N40" s="16"/>
      <c r="O40" s="16">
        <v>33.8975</v>
      </c>
      <c r="P40" s="16"/>
      <c r="Q40" s="16">
        <v>83</v>
      </c>
      <c r="R40" s="16">
        <f t="shared" si="0"/>
        <v>75.3975</v>
      </c>
      <c r="S40" s="38" t="s">
        <v>142</v>
      </c>
      <c r="T40" s="38" t="s">
        <v>213</v>
      </c>
      <c r="U40" s="27"/>
    </row>
    <row r="41" s="5" customFormat="1" ht="32" customHeight="1" spans="1:21">
      <c r="A41" s="38" t="s">
        <v>25</v>
      </c>
      <c r="B41" s="38" t="s">
        <v>214</v>
      </c>
      <c r="C41" s="38" t="s">
        <v>27</v>
      </c>
      <c r="D41" s="39" t="s">
        <v>215</v>
      </c>
      <c r="E41" s="16">
        <v>1</v>
      </c>
      <c r="F41" s="16">
        <v>1</v>
      </c>
      <c r="G41" s="38" t="s">
        <v>216</v>
      </c>
      <c r="H41" s="38" t="s">
        <v>30</v>
      </c>
      <c r="I41" s="39" t="s">
        <v>217</v>
      </c>
      <c r="J41" s="16">
        <v>68.8</v>
      </c>
      <c r="K41" s="16">
        <v>70</v>
      </c>
      <c r="L41" s="16"/>
      <c r="M41" s="22"/>
      <c r="N41" s="16"/>
      <c r="O41" s="16">
        <v>34.67</v>
      </c>
      <c r="P41" s="16"/>
      <c r="Q41" s="16">
        <v>85.6</v>
      </c>
      <c r="R41" s="16">
        <f t="shared" si="0"/>
        <v>77.47</v>
      </c>
      <c r="S41" s="38" t="s">
        <v>218</v>
      </c>
      <c r="T41" s="38" t="s">
        <v>219</v>
      </c>
      <c r="U41" s="27"/>
    </row>
    <row r="42" s="6" customFormat="1" ht="32" customHeight="1" spans="1:21">
      <c r="A42" s="38" t="s">
        <v>25</v>
      </c>
      <c r="B42" s="38" t="s">
        <v>220</v>
      </c>
      <c r="C42" s="38" t="s">
        <v>27</v>
      </c>
      <c r="D42" s="39" t="s">
        <v>221</v>
      </c>
      <c r="E42" s="16">
        <v>1</v>
      </c>
      <c r="F42" s="16">
        <v>1</v>
      </c>
      <c r="G42" s="38" t="s">
        <v>222</v>
      </c>
      <c r="H42" s="38" t="s">
        <v>30</v>
      </c>
      <c r="I42" s="39" t="s">
        <v>223</v>
      </c>
      <c r="J42" s="16">
        <v>68.8</v>
      </c>
      <c r="K42" s="16">
        <v>71</v>
      </c>
      <c r="L42" s="16"/>
      <c r="M42" s="22"/>
      <c r="N42" s="16"/>
      <c r="O42" s="16">
        <v>34.895</v>
      </c>
      <c r="P42" s="16"/>
      <c r="Q42" s="16">
        <v>84.4</v>
      </c>
      <c r="R42" s="16">
        <f t="shared" si="0"/>
        <v>77.095</v>
      </c>
      <c r="S42" s="38" t="s">
        <v>32</v>
      </c>
      <c r="T42" s="38" t="s">
        <v>224</v>
      </c>
      <c r="U42" s="15"/>
    </row>
    <row r="43" s="6" customFormat="1" ht="32" customHeight="1" spans="1:21">
      <c r="A43" s="38" t="s">
        <v>25</v>
      </c>
      <c r="B43" s="38" t="s">
        <v>220</v>
      </c>
      <c r="C43" s="38" t="s">
        <v>155</v>
      </c>
      <c r="D43" s="39" t="s">
        <v>225</v>
      </c>
      <c r="E43" s="16">
        <v>1</v>
      </c>
      <c r="F43" s="16">
        <v>1</v>
      </c>
      <c r="G43" s="38" t="s">
        <v>226</v>
      </c>
      <c r="H43" s="38" t="s">
        <v>38</v>
      </c>
      <c r="I43" s="39" t="s">
        <v>227</v>
      </c>
      <c r="J43" s="16">
        <v>68.8</v>
      </c>
      <c r="K43" s="16">
        <v>66.5</v>
      </c>
      <c r="L43" s="16"/>
      <c r="M43" s="22"/>
      <c r="N43" s="16"/>
      <c r="O43" s="16">
        <v>33.8825</v>
      </c>
      <c r="P43" s="16"/>
      <c r="Q43" s="16">
        <v>80.6</v>
      </c>
      <c r="R43" s="16">
        <f t="shared" si="0"/>
        <v>74.1825</v>
      </c>
      <c r="S43" s="38" t="s">
        <v>78</v>
      </c>
      <c r="T43" s="38" t="s">
        <v>228</v>
      </c>
      <c r="U43" s="27"/>
    </row>
    <row r="44" s="6" customFormat="1" ht="32" customHeight="1" spans="1:21">
      <c r="A44" s="38" t="s">
        <v>25</v>
      </c>
      <c r="B44" s="38" t="s">
        <v>220</v>
      </c>
      <c r="C44" s="38" t="s">
        <v>229</v>
      </c>
      <c r="D44" s="39" t="s">
        <v>230</v>
      </c>
      <c r="E44" s="16">
        <v>1</v>
      </c>
      <c r="F44" s="16">
        <v>1</v>
      </c>
      <c r="G44" s="38" t="s">
        <v>231</v>
      </c>
      <c r="H44" s="38" t="s">
        <v>30</v>
      </c>
      <c r="I44" s="39" t="s">
        <v>232</v>
      </c>
      <c r="J44" s="16">
        <v>62.4</v>
      </c>
      <c r="K44" s="16">
        <v>64.5</v>
      </c>
      <c r="L44" s="16"/>
      <c r="M44" s="22"/>
      <c r="N44" s="16"/>
      <c r="O44" s="16">
        <v>31.6725</v>
      </c>
      <c r="P44" s="16"/>
      <c r="Q44" s="16">
        <v>82.8</v>
      </c>
      <c r="R44" s="16">
        <f t="shared" si="0"/>
        <v>73.0725</v>
      </c>
      <c r="S44" s="38" t="s">
        <v>233</v>
      </c>
      <c r="T44" s="38" t="s">
        <v>234</v>
      </c>
      <c r="U44" s="27"/>
    </row>
    <row r="45" s="6" customFormat="1" ht="32" customHeight="1" spans="1:21">
      <c r="A45" s="38" t="s">
        <v>25</v>
      </c>
      <c r="B45" s="38" t="s">
        <v>235</v>
      </c>
      <c r="C45" s="38" t="s">
        <v>236</v>
      </c>
      <c r="D45" s="39" t="s">
        <v>237</v>
      </c>
      <c r="E45" s="16">
        <v>2</v>
      </c>
      <c r="F45" s="16">
        <v>1</v>
      </c>
      <c r="G45" s="38" t="s">
        <v>238</v>
      </c>
      <c r="H45" s="38" t="s">
        <v>30</v>
      </c>
      <c r="I45" s="39" t="s">
        <v>239</v>
      </c>
      <c r="J45" s="16">
        <v>67.2</v>
      </c>
      <c r="K45" s="16">
        <v>69</v>
      </c>
      <c r="L45" s="16"/>
      <c r="M45" s="22"/>
      <c r="N45" s="16"/>
      <c r="O45" s="16">
        <v>34.005</v>
      </c>
      <c r="P45" s="16"/>
      <c r="Q45" s="16">
        <v>83.2</v>
      </c>
      <c r="R45" s="16">
        <f t="shared" si="0"/>
        <v>75.605</v>
      </c>
      <c r="S45" s="38" t="s">
        <v>240</v>
      </c>
      <c r="T45" s="38" t="s">
        <v>241</v>
      </c>
      <c r="U45" s="27"/>
    </row>
    <row r="46" s="4" customFormat="1" ht="32" customHeight="1" spans="1:21">
      <c r="A46" s="38" t="s">
        <v>25</v>
      </c>
      <c r="B46" s="38" t="s">
        <v>235</v>
      </c>
      <c r="C46" s="38" t="s">
        <v>236</v>
      </c>
      <c r="D46" s="39" t="s">
        <v>237</v>
      </c>
      <c r="E46" s="16">
        <v>2</v>
      </c>
      <c r="F46" s="16">
        <v>2</v>
      </c>
      <c r="G46" s="38" t="s">
        <v>242</v>
      </c>
      <c r="H46" s="38" t="s">
        <v>38</v>
      </c>
      <c r="I46" s="39" t="s">
        <v>243</v>
      </c>
      <c r="J46" s="16">
        <v>68.8</v>
      </c>
      <c r="K46" s="16">
        <v>63</v>
      </c>
      <c r="L46" s="16"/>
      <c r="M46" s="22"/>
      <c r="N46" s="16"/>
      <c r="O46" s="16">
        <v>33.095</v>
      </c>
      <c r="P46" s="16"/>
      <c r="Q46" s="16">
        <v>81.6</v>
      </c>
      <c r="R46" s="16">
        <f t="shared" si="0"/>
        <v>73.895</v>
      </c>
      <c r="S46" s="38" t="s">
        <v>244</v>
      </c>
      <c r="T46" s="38" t="s">
        <v>245</v>
      </c>
      <c r="U46" s="27"/>
    </row>
    <row r="47" s="4" customFormat="1" ht="32" customHeight="1" spans="1:21">
      <c r="A47" s="38" t="s">
        <v>25</v>
      </c>
      <c r="B47" s="38" t="s">
        <v>235</v>
      </c>
      <c r="C47" s="38" t="s">
        <v>246</v>
      </c>
      <c r="D47" s="39" t="s">
        <v>247</v>
      </c>
      <c r="E47" s="16">
        <v>1</v>
      </c>
      <c r="F47" s="16">
        <v>1</v>
      </c>
      <c r="G47" s="38" t="s">
        <v>248</v>
      </c>
      <c r="H47" s="38" t="s">
        <v>30</v>
      </c>
      <c r="I47" s="39" t="s">
        <v>249</v>
      </c>
      <c r="J47" s="16">
        <v>74.4</v>
      </c>
      <c r="K47" s="16">
        <v>68.5</v>
      </c>
      <c r="L47" s="16"/>
      <c r="M47" s="22"/>
      <c r="N47" s="16"/>
      <c r="O47" s="16">
        <v>35.8725</v>
      </c>
      <c r="P47" s="16"/>
      <c r="Q47" s="16">
        <v>82.2</v>
      </c>
      <c r="R47" s="16">
        <f t="shared" si="0"/>
        <v>76.9725</v>
      </c>
      <c r="S47" s="38" t="s">
        <v>250</v>
      </c>
      <c r="T47" s="38" t="s">
        <v>251</v>
      </c>
      <c r="U47" s="27"/>
    </row>
    <row r="48" s="4" customFormat="1" ht="32" customHeight="1" spans="1:21">
      <c r="A48" s="38" t="s">
        <v>25</v>
      </c>
      <c r="B48" s="38" t="s">
        <v>235</v>
      </c>
      <c r="C48" s="38" t="s">
        <v>252</v>
      </c>
      <c r="D48" s="39" t="s">
        <v>253</v>
      </c>
      <c r="E48" s="16">
        <v>2</v>
      </c>
      <c r="F48" s="16">
        <v>1</v>
      </c>
      <c r="G48" s="38" t="s">
        <v>254</v>
      </c>
      <c r="H48" s="38" t="s">
        <v>30</v>
      </c>
      <c r="I48" s="39" t="s">
        <v>255</v>
      </c>
      <c r="J48" s="16">
        <v>69.6</v>
      </c>
      <c r="K48" s="16">
        <v>69.5</v>
      </c>
      <c r="L48" s="16"/>
      <c r="M48" s="22"/>
      <c r="N48" s="16"/>
      <c r="O48" s="16">
        <v>34.7775</v>
      </c>
      <c r="P48" s="16"/>
      <c r="Q48" s="16">
        <v>85.2</v>
      </c>
      <c r="R48" s="16">
        <f t="shared" si="0"/>
        <v>77.3775</v>
      </c>
      <c r="S48" s="38" t="s">
        <v>256</v>
      </c>
      <c r="T48" s="38" t="s">
        <v>257</v>
      </c>
      <c r="U48" s="27"/>
    </row>
    <row r="49" s="4" customFormat="1" ht="32" customHeight="1" spans="1:21">
      <c r="A49" s="38" t="s">
        <v>25</v>
      </c>
      <c r="B49" s="38" t="s">
        <v>235</v>
      </c>
      <c r="C49" s="38" t="s">
        <v>252</v>
      </c>
      <c r="D49" s="39" t="s">
        <v>253</v>
      </c>
      <c r="E49" s="16">
        <v>2</v>
      </c>
      <c r="F49" s="16">
        <v>3</v>
      </c>
      <c r="G49" s="38" t="s">
        <v>258</v>
      </c>
      <c r="H49" s="38" t="s">
        <v>30</v>
      </c>
      <c r="I49" s="39" t="s">
        <v>259</v>
      </c>
      <c r="J49" s="16">
        <v>65.6</v>
      </c>
      <c r="K49" s="16">
        <v>65</v>
      </c>
      <c r="L49" s="16"/>
      <c r="M49" s="22"/>
      <c r="N49" s="16"/>
      <c r="O49" s="16">
        <v>32.665</v>
      </c>
      <c r="P49" s="16"/>
      <c r="Q49" s="16">
        <v>81.6</v>
      </c>
      <c r="R49" s="26">
        <f t="shared" si="0"/>
        <v>73.465</v>
      </c>
      <c r="S49" s="38" t="s">
        <v>260</v>
      </c>
      <c r="T49" s="38" t="s">
        <v>261</v>
      </c>
      <c r="U49" s="27"/>
    </row>
    <row r="50" s="4" customFormat="1" ht="32" customHeight="1" spans="1:21">
      <c r="A50" s="38" t="s">
        <v>25</v>
      </c>
      <c r="B50" s="38" t="s">
        <v>235</v>
      </c>
      <c r="C50" s="38" t="s">
        <v>262</v>
      </c>
      <c r="D50" s="39" t="s">
        <v>263</v>
      </c>
      <c r="E50" s="16">
        <v>1</v>
      </c>
      <c r="F50" s="16">
        <v>1</v>
      </c>
      <c r="G50" s="38" t="s">
        <v>264</v>
      </c>
      <c r="H50" s="38" t="s">
        <v>38</v>
      </c>
      <c r="I50" s="39" t="s">
        <v>265</v>
      </c>
      <c r="J50" s="16">
        <v>73.6</v>
      </c>
      <c r="K50" s="16">
        <v>68</v>
      </c>
      <c r="L50" s="16"/>
      <c r="M50" s="22"/>
      <c r="N50" s="16"/>
      <c r="O50" s="16">
        <v>35.54</v>
      </c>
      <c r="P50" s="16"/>
      <c r="Q50" s="16">
        <v>79.9</v>
      </c>
      <c r="R50" s="16">
        <f t="shared" si="0"/>
        <v>75.49</v>
      </c>
      <c r="S50" s="38" t="s">
        <v>266</v>
      </c>
      <c r="T50" s="38" t="s">
        <v>267</v>
      </c>
      <c r="U50" s="27"/>
    </row>
    <row r="51" s="4" customFormat="1" ht="32" customHeight="1" spans="1:21">
      <c r="A51" s="38" t="s">
        <v>25</v>
      </c>
      <c r="B51" s="38" t="s">
        <v>235</v>
      </c>
      <c r="C51" s="38" t="s">
        <v>268</v>
      </c>
      <c r="D51" s="39" t="s">
        <v>269</v>
      </c>
      <c r="E51" s="16">
        <v>2</v>
      </c>
      <c r="F51" s="16">
        <v>1</v>
      </c>
      <c r="G51" s="38" t="s">
        <v>270</v>
      </c>
      <c r="H51" s="38" t="s">
        <v>30</v>
      </c>
      <c r="I51" s="39" t="s">
        <v>271</v>
      </c>
      <c r="J51" s="16">
        <v>74.4</v>
      </c>
      <c r="K51" s="16">
        <v>65</v>
      </c>
      <c r="L51" s="16"/>
      <c r="M51" s="22"/>
      <c r="N51" s="16"/>
      <c r="O51" s="16">
        <v>35.085</v>
      </c>
      <c r="P51" s="16"/>
      <c r="Q51" s="16">
        <v>84.22</v>
      </c>
      <c r="R51" s="16">
        <f t="shared" si="0"/>
        <v>77.195</v>
      </c>
      <c r="S51" s="15" t="s">
        <v>135</v>
      </c>
      <c r="T51" s="38" t="s">
        <v>272</v>
      </c>
      <c r="U51" s="27"/>
    </row>
    <row r="52" s="4" customFormat="1" ht="32" customHeight="1" spans="1:21">
      <c r="A52" s="38" t="s">
        <v>25</v>
      </c>
      <c r="B52" s="38" t="s">
        <v>235</v>
      </c>
      <c r="C52" s="38" t="s">
        <v>268</v>
      </c>
      <c r="D52" s="39" t="s">
        <v>269</v>
      </c>
      <c r="E52" s="16">
        <v>2</v>
      </c>
      <c r="F52" s="16">
        <v>2</v>
      </c>
      <c r="G52" s="38" t="s">
        <v>273</v>
      </c>
      <c r="H52" s="38" t="s">
        <v>30</v>
      </c>
      <c r="I52" s="39" t="s">
        <v>274</v>
      </c>
      <c r="J52" s="16">
        <v>75.2</v>
      </c>
      <c r="K52" s="16">
        <v>64</v>
      </c>
      <c r="L52" s="16"/>
      <c r="M52" s="22"/>
      <c r="N52" s="16"/>
      <c r="O52" s="16">
        <v>35.08</v>
      </c>
      <c r="P52" s="16"/>
      <c r="Q52" s="16">
        <v>82.2</v>
      </c>
      <c r="R52" s="16">
        <f t="shared" si="0"/>
        <v>76.18</v>
      </c>
      <c r="S52" s="38" t="s">
        <v>275</v>
      </c>
      <c r="T52" s="38" t="s">
        <v>276</v>
      </c>
      <c r="U52" s="27"/>
    </row>
    <row r="53" s="4" customFormat="1" ht="32" customHeight="1" spans="1:21">
      <c r="A53" s="38" t="s">
        <v>25</v>
      </c>
      <c r="B53" s="38" t="s">
        <v>235</v>
      </c>
      <c r="C53" s="38" t="s">
        <v>277</v>
      </c>
      <c r="D53" s="39" t="s">
        <v>278</v>
      </c>
      <c r="E53" s="16">
        <v>1</v>
      </c>
      <c r="F53" s="16">
        <v>1</v>
      </c>
      <c r="G53" s="38" t="s">
        <v>279</v>
      </c>
      <c r="H53" s="38" t="s">
        <v>38</v>
      </c>
      <c r="I53" s="39" t="s">
        <v>280</v>
      </c>
      <c r="J53" s="16">
        <v>71.2</v>
      </c>
      <c r="K53" s="16">
        <v>67.5</v>
      </c>
      <c r="L53" s="16"/>
      <c r="M53" s="22"/>
      <c r="N53" s="16"/>
      <c r="O53" s="16">
        <v>34.7675</v>
      </c>
      <c r="P53" s="16"/>
      <c r="Q53" s="16">
        <v>84.2</v>
      </c>
      <c r="R53" s="16">
        <f t="shared" si="0"/>
        <v>76.8675</v>
      </c>
      <c r="S53" s="38" t="s">
        <v>281</v>
      </c>
      <c r="T53" s="38" t="s">
        <v>282</v>
      </c>
      <c r="U53" s="27"/>
    </row>
    <row r="54" s="4" customFormat="1" ht="32" customHeight="1" spans="1:21">
      <c r="A54" s="38" t="s">
        <v>25</v>
      </c>
      <c r="B54" s="38" t="s">
        <v>235</v>
      </c>
      <c r="C54" s="38" t="s">
        <v>283</v>
      </c>
      <c r="D54" s="39" t="s">
        <v>284</v>
      </c>
      <c r="E54" s="16">
        <v>1</v>
      </c>
      <c r="F54" s="16">
        <v>1</v>
      </c>
      <c r="G54" s="38" t="s">
        <v>285</v>
      </c>
      <c r="H54" s="38" t="s">
        <v>38</v>
      </c>
      <c r="I54" s="39" t="s">
        <v>286</v>
      </c>
      <c r="J54" s="16">
        <v>73.6</v>
      </c>
      <c r="K54" s="16">
        <v>69</v>
      </c>
      <c r="L54" s="16"/>
      <c r="M54" s="22"/>
      <c r="N54" s="16"/>
      <c r="O54" s="16">
        <v>35.765</v>
      </c>
      <c r="P54" s="16"/>
      <c r="Q54" s="16">
        <v>84.24</v>
      </c>
      <c r="R54" s="16">
        <f t="shared" si="0"/>
        <v>77.885</v>
      </c>
      <c r="S54" s="38" t="s">
        <v>287</v>
      </c>
      <c r="T54" s="38" t="s">
        <v>288</v>
      </c>
      <c r="U54" s="27"/>
    </row>
    <row r="55" s="4" customFormat="1" ht="32" customHeight="1" spans="1:21">
      <c r="A55" s="38" t="s">
        <v>25</v>
      </c>
      <c r="B55" s="38" t="s">
        <v>289</v>
      </c>
      <c r="C55" s="38" t="s">
        <v>252</v>
      </c>
      <c r="D55" s="39" t="s">
        <v>290</v>
      </c>
      <c r="E55" s="16">
        <v>1</v>
      </c>
      <c r="F55" s="16">
        <v>2</v>
      </c>
      <c r="G55" s="38" t="s">
        <v>291</v>
      </c>
      <c r="H55" s="38" t="s">
        <v>38</v>
      </c>
      <c r="I55" s="39" t="s">
        <v>292</v>
      </c>
      <c r="J55" s="16">
        <v>67.2</v>
      </c>
      <c r="K55" s="16">
        <v>70</v>
      </c>
      <c r="L55" s="16"/>
      <c r="M55" s="22"/>
      <c r="N55" s="16"/>
      <c r="O55" s="16">
        <v>34.23</v>
      </c>
      <c r="P55" s="16"/>
      <c r="Q55" s="16">
        <v>87.4</v>
      </c>
      <c r="R55" s="26">
        <f t="shared" si="0"/>
        <v>77.93</v>
      </c>
      <c r="S55" s="38" t="s">
        <v>260</v>
      </c>
      <c r="T55" s="38" t="s">
        <v>293</v>
      </c>
      <c r="U55" s="27"/>
    </row>
    <row r="56" s="4" customFormat="1" ht="32" customHeight="1" spans="1:21">
      <c r="A56" s="38" t="s">
        <v>25</v>
      </c>
      <c r="B56" s="38" t="s">
        <v>289</v>
      </c>
      <c r="C56" s="38" t="s">
        <v>294</v>
      </c>
      <c r="D56" s="39" t="s">
        <v>295</v>
      </c>
      <c r="E56" s="16">
        <v>2</v>
      </c>
      <c r="F56" s="16">
        <v>1</v>
      </c>
      <c r="G56" s="38" t="s">
        <v>296</v>
      </c>
      <c r="H56" s="38" t="s">
        <v>38</v>
      </c>
      <c r="I56" s="39" t="s">
        <v>297</v>
      </c>
      <c r="J56" s="16">
        <v>73.6</v>
      </c>
      <c r="K56" s="16">
        <v>65</v>
      </c>
      <c r="L56" s="16"/>
      <c r="M56" s="22"/>
      <c r="N56" s="16"/>
      <c r="O56" s="16">
        <v>34.865</v>
      </c>
      <c r="P56" s="16"/>
      <c r="Q56" s="16">
        <v>83.3</v>
      </c>
      <c r="R56" s="16">
        <f t="shared" si="0"/>
        <v>76.515</v>
      </c>
      <c r="S56" s="38" t="s">
        <v>298</v>
      </c>
      <c r="T56" s="38" t="s">
        <v>299</v>
      </c>
      <c r="U56" s="15"/>
    </row>
    <row r="57" s="4" customFormat="1" ht="32" customHeight="1" spans="1:21">
      <c r="A57" s="38" t="s">
        <v>25</v>
      </c>
      <c r="B57" s="38" t="s">
        <v>289</v>
      </c>
      <c r="C57" s="38" t="s">
        <v>294</v>
      </c>
      <c r="D57" s="39" t="s">
        <v>295</v>
      </c>
      <c r="E57" s="16">
        <v>2</v>
      </c>
      <c r="F57" s="16">
        <v>2</v>
      </c>
      <c r="G57" s="38" t="s">
        <v>300</v>
      </c>
      <c r="H57" s="38" t="s">
        <v>30</v>
      </c>
      <c r="I57" s="39" t="s">
        <v>301</v>
      </c>
      <c r="J57" s="16">
        <v>66.4</v>
      </c>
      <c r="K57" s="16">
        <v>70</v>
      </c>
      <c r="L57" s="16"/>
      <c r="M57" s="22"/>
      <c r="N57" s="16"/>
      <c r="O57" s="16">
        <v>34.01</v>
      </c>
      <c r="P57" s="16"/>
      <c r="Q57" s="16">
        <v>83.68</v>
      </c>
      <c r="R57" s="16">
        <f t="shared" si="0"/>
        <v>75.85</v>
      </c>
      <c r="S57" s="38" t="s">
        <v>73</v>
      </c>
      <c r="T57" s="38" t="s">
        <v>302</v>
      </c>
      <c r="U57" s="15"/>
    </row>
    <row r="58" s="4" customFormat="1" ht="32" customHeight="1" spans="1:21">
      <c r="A58" s="38" t="s">
        <v>25</v>
      </c>
      <c r="B58" s="38" t="s">
        <v>289</v>
      </c>
      <c r="C58" s="38" t="s">
        <v>303</v>
      </c>
      <c r="D58" s="39" t="s">
        <v>304</v>
      </c>
      <c r="E58" s="16">
        <v>1</v>
      </c>
      <c r="F58" s="16">
        <v>1</v>
      </c>
      <c r="G58" s="38" t="s">
        <v>305</v>
      </c>
      <c r="H58" s="38" t="s">
        <v>38</v>
      </c>
      <c r="I58" s="39" t="s">
        <v>306</v>
      </c>
      <c r="J58" s="16">
        <v>76</v>
      </c>
      <c r="K58" s="16">
        <v>60.5</v>
      </c>
      <c r="L58" s="16"/>
      <c r="M58" s="22"/>
      <c r="N58" s="16"/>
      <c r="O58" s="16">
        <v>34.5125</v>
      </c>
      <c r="P58" s="16"/>
      <c r="Q58" s="16">
        <v>84.8</v>
      </c>
      <c r="R58" s="16">
        <f t="shared" si="0"/>
        <v>76.9125</v>
      </c>
      <c r="S58" s="38" t="s">
        <v>123</v>
      </c>
      <c r="T58" s="38" t="s">
        <v>307</v>
      </c>
      <c r="U58" s="27"/>
    </row>
    <row r="59" s="4" customFormat="1" ht="32" customHeight="1" spans="1:21">
      <c r="A59" s="38" t="s">
        <v>25</v>
      </c>
      <c r="B59" s="38" t="s">
        <v>289</v>
      </c>
      <c r="C59" s="38" t="s">
        <v>294</v>
      </c>
      <c r="D59" s="39" t="s">
        <v>308</v>
      </c>
      <c r="E59" s="16">
        <v>1</v>
      </c>
      <c r="F59" s="16">
        <v>1</v>
      </c>
      <c r="G59" s="38" t="s">
        <v>309</v>
      </c>
      <c r="H59" s="38" t="s">
        <v>38</v>
      </c>
      <c r="I59" s="39" t="s">
        <v>310</v>
      </c>
      <c r="J59" s="16">
        <v>74.4</v>
      </c>
      <c r="K59" s="16">
        <v>72.5</v>
      </c>
      <c r="L59" s="16"/>
      <c r="M59" s="22"/>
      <c r="N59" s="16"/>
      <c r="O59" s="16">
        <v>36.7725</v>
      </c>
      <c r="P59" s="16"/>
      <c r="Q59" s="16">
        <v>81</v>
      </c>
      <c r="R59" s="16">
        <f t="shared" si="0"/>
        <v>77.2725</v>
      </c>
      <c r="S59" s="38" t="s">
        <v>311</v>
      </c>
      <c r="T59" s="38" t="s">
        <v>312</v>
      </c>
      <c r="U59" s="27"/>
    </row>
    <row r="60" s="4" customFormat="1" ht="32" customHeight="1" spans="1:21">
      <c r="A60" s="38" t="s">
        <v>25</v>
      </c>
      <c r="B60" s="38" t="s">
        <v>313</v>
      </c>
      <c r="C60" s="38" t="s">
        <v>27</v>
      </c>
      <c r="D60" s="39" t="s">
        <v>314</v>
      </c>
      <c r="E60" s="16">
        <v>4</v>
      </c>
      <c r="F60" s="16">
        <v>1</v>
      </c>
      <c r="G60" s="38" t="s">
        <v>315</v>
      </c>
      <c r="H60" s="38" t="s">
        <v>30</v>
      </c>
      <c r="I60" s="39" t="s">
        <v>316</v>
      </c>
      <c r="J60" s="16">
        <v>78.4</v>
      </c>
      <c r="K60" s="16">
        <v>67</v>
      </c>
      <c r="L60" s="16"/>
      <c r="M60" s="22"/>
      <c r="N60" s="16"/>
      <c r="O60" s="16">
        <v>36.635</v>
      </c>
      <c r="P60" s="16"/>
      <c r="Q60" s="16">
        <v>83.2</v>
      </c>
      <c r="R60" s="16">
        <f t="shared" si="0"/>
        <v>78.235</v>
      </c>
      <c r="S60" s="38" t="s">
        <v>317</v>
      </c>
      <c r="T60" s="38" t="s">
        <v>318</v>
      </c>
      <c r="U60" s="27"/>
    </row>
    <row r="61" s="4" customFormat="1" ht="32" customHeight="1" spans="1:21">
      <c r="A61" s="38" t="s">
        <v>25</v>
      </c>
      <c r="B61" s="38" t="s">
        <v>313</v>
      </c>
      <c r="C61" s="38" t="s">
        <v>27</v>
      </c>
      <c r="D61" s="39" t="s">
        <v>314</v>
      </c>
      <c r="E61" s="16">
        <v>4</v>
      </c>
      <c r="F61" s="16">
        <v>2</v>
      </c>
      <c r="G61" s="38" t="s">
        <v>319</v>
      </c>
      <c r="H61" s="38" t="s">
        <v>38</v>
      </c>
      <c r="I61" s="39" t="s">
        <v>320</v>
      </c>
      <c r="J61" s="16">
        <v>73.6</v>
      </c>
      <c r="K61" s="16">
        <v>64</v>
      </c>
      <c r="L61" s="16"/>
      <c r="M61" s="22"/>
      <c r="N61" s="16"/>
      <c r="O61" s="16">
        <v>34.64</v>
      </c>
      <c r="P61" s="16"/>
      <c r="Q61" s="16">
        <v>84.46</v>
      </c>
      <c r="R61" s="16">
        <f t="shared" si="0"/>
        <v>76.87</v>
      </c>
      <c r="S61" s="38" t="s">
        <v>159</v>
      </c>
      <c r="T61" s="38" t="s">
        <v>321</v>
      </c>
      <c r="U61" s="27"/>
    </row>
    <row r="62" s="4" customFormat="1" ht="32" customHeight="1" spans="1:21">
      <c r="A62" s="38" t="s">
        <v>25</v>
      </c>
      <c r="B62" s="38" t="s">
        <v>313</v>
      </c>
      <c r="C62" s="38" t="s">
        <v>27</v>
      </c>
      <c r="D62" s="39" t="s">
        <v>314</v>
      </c>
      <c r="E62" s="16">
        <v>4</v>
      </c>
      <c r="F62" s="16">
        <v>3</v>
      </c>
      <c r="G62" s="38" t="s">
        <v>322</v>
      </c>
      <c r="H62" s="38" t="s">
        <v>38</v>
      </c>
      <c r="I62" s="39" t="s">
        <v>323</v>
      </c>
      <c r="J62" s="16">
        <v>74.4</v>
      </c>
      <c r="K62" s="16">
        <v>69</v>
      </c>
      <c r="L62" s="16"/>
      <c r="M62" s="22"/>
      <c r="N62" s="16"/>
      <c r="O62" s="16">
        <v>35.985</v>
      </c>
      <c r="P62" s="16"/>
      <c r="Q62" s="16">
        <v>81.4</v>
      </c>
      <c r="R62" s="16">
        <f t="shared" si="0"/>
        <v>76.685</v>
      </c>
      <c r="S62" s="38" t="s">
        <v>324</v>
      </c>
      <c r="T62" s="38" t="s">
        <v>325</v>
      </c>
      <c r="U62" s="27"/>
    </row>
    <row r="63" s="4" customFormat="1" ht="32" customHeight="1" spans="1:21">
      <c r="A63" s="38" t="s">
        <v>25</v>
      </c>
      <c r="B63" s="38" t="s">
        <v>313</v>
      </c>
      <c r="C63" s="38" t="s">
        <v>27</v>
      </c>
      <c r="D63" s="39" t="s">
        <v>314</v>
      </c>
      <c r="E63" s="16">
        <v>4</v>
      </c>
      <c r="F63" s="16">
        <v>4</v>
      </c>
      <c r="G63" s="38" t="s">
        <v>326</v>
      </c>
      <c r="H63" s="38" t="s">
        <v>38</v>
      </c>
      <c r="I63" s="39" t="s">
        <v>327</v>
      </c>
      <c r="J63" s="16">
        <v>74.4</v>
      </c>
      <c r="K63" s="16">
        <v>60.5</v>
      </c>
      <c r="L63" s="16"/>
      <c r="M63" s="22"/>
      <c r="N63" s="16"/>
      <c r="O63" s="16">
        <v>34.0725</v>
      </c>
      <c r="P63" s="16"/>
      <c r="Q63" s="16">
        <v>84.5</v>
      </c>
      <c r="R63" s="16">
        <f t="shared" si="0"/>
        <v>76.3225</v>
      </c>
      <c r="S63" s="38" t="s">
        <v>88</v>
      </c>
      <c r="T63" s="38" t="s">
        <v>328</v>
      </c>
      <c r="U63" s="27"/>
    </row>
    <row r="64" s="4" customFormat="1" ht="32" customHeight="1" spans="1:21">
      <c r="A64" s="38" t="s">
        <v>25</v>
      </c>
      <c r="B64" s="38" t="s">
        <v>313</v>
      </c>
      <c r="C64" s="38" t="s">
        <v>27</v>
      </c>
      <c r="D64" s="39" t="s">
        <v>329</v>
      </c>
      <c r="E64" s="16">
        <v>2</v>
      </c>
      <c r="F64" s="16">
        <v>1</v>
      </c>
      <c r="G64" s="38" t="s">
        <v>330</v>
      </c>
      <c r="H64" s="38" t="s">
        <v>30</v>
      </c>
      <c r="I64" s="39" t="s">
        <v>331</v>
      </c>
      <c r="J64" s="16">
        <v>72.8</v>
      </c>
      <c r="K64" s="16">
        <v>63.5</v>
      </c>
      <c r="L64" s="16"/>
      <c r="M64" s="22"/>
      <c r="N64" s="16"/>
      <c r="O64" s="16">
        <v>34.3075</v>
      </c>
      <c r="P64" s="16"/>
      <c r="Q64" s="16">
        <v>80.8</v>
      </c>
      <c r="R64" s="16">
        <f t="shared" si="0"/>
        <v>74.7075</v>
      </c>
      <c r="S64" s="38" t="s">
        <v>94</v>
      </c>
      <c r="T64" s="38" t="s">
        <v>332</v>
      </c>
      <c r="U64" s="27"/>
    </row>
    <row r="65" s="4" customFormat="1" ht="32" customHeight="1" spans="1:21">
      <c r="A65" s="38" t="s">
        <v>25</v>
      </c>
      <c r="B65" s="38" t="s">
        <v>313</v>
      </c>
      <c r="C65" s="38" t="s">
        <v>27</v>
      </c>
      <c r="D65" s="39" t="s">
        <v>329</v>
      </c>
      <c r="E65" s="16">
        <v>2</v>
      </c>
      <c r="F65" s="16">
        <v>2</v>
      </c>
      <c r="G65" s="38" t="s">
        <v>333</v>
      </c>
      <c r="H65" s="38" t="s">
        <v>30</v>
      </c>
      <c r="I65" s="39" t="s">
        <v>334</v>
      </c>
      <c r="J65" s="16">
        <v>65.6</v>
      </c>
      <c r="K65" s="16">
        <v>70</v>
      </c>
      <c r="L65" s="16"/>
      <c r="M65" s="22"/>
      <c r="N65" s="16"/>
      <c r="O65" s="16">
        <v>33.79</v>
      </c>
      <c r="P65" s="16"/>
      <c r="Q65" s="16">
        <v>81.8</v>
      </c>
      <c r="R65" s="16">
        <f t="shared" si="0"/>
        <v>74.69</v>
      </c>
      <c r="S65" s="15" t="s">
        <v>287</v>
      </c>
      <c r="T65" s="38" t="s">
        <v>335</v>
      </c>
      <c r="U65" s="27"/>
    </row>
    <row r="66" s="4" customFormat="1" ht="32" customHeight="1" spans="1:21">
      <c r="A66" s="38" t="s">
        <v>25</v>
      </c>
      <c r="B66" s="38" t="s">
        <v>336</v>
      </c>
      <c r="C66" s="38" t="s">
        <v>205</v>
      </c>
      <c r="D66" s="39" t="s">
        <v>337</v>
      </c>
      <c r="E66" s="16">
        <v>1</v>
      </c>
      <c r="F66" s="16">
        <v>1</v>
      </c>
      <c r="G66" s="38" t="s">
        <v>338</v>
      </c>
      <c r="H66" s="38" t="s">
        <v>30</v>
      </c>
      <c r="I66" s="39" t="s">
        <v>339</v>
      </c>
      <c r="J66" s="16">
        <v>66.4</v>
      </c>
      <c r="K66" s="16">
        <v>65.5</v>
      </c>
      <c r="L66" s="16"/>
      <c r="M66" s="22"/>
      <c r="N66" s="16"/>
      <c r="O66" s="16">
        <v>32.9975</v>
      </c>
      <c r="P66" s="16"/>
      <c r="Q66" s="16">
        <v>80.8</v>
      </c>
      <c r="R66" s="16">
        <f t="shared" si="0"/>
        <v>73.3975</v>
      </c>
      <c r="S66" s="38" t="s">
        <v>340</v>
      </c>
      <c r="T66" s="38" t="s">
        <v>341</v>
      </c>
      <c r="U66" s="27"/>
    </row>
    <row r="67" s="4" customFormat="1" ht="32" customHeight="1" spans="1:21">
      <c r="A67" s="38" t="s">
        <v>25</v>
      </c>
      <c r="B67" s="38" t="s">
        <v>336</v>
      </c>
      <c r="C67" s="38" t="s">
        <v>342</v>
      </c>
      <c r="D67" s="39" t="s">
        <v>343</v>
      </c>
      <c r="E67" s="16">
        <v>1</v>
      </c>
      <c r="F67" s="16">
        <v>1</v>
      </c>
      <c r="G67" s="38" t="s">
        <v>344</v>
      </c>
      <c r="H67" s="38" t="s">
        <v>38</v>
      </c>
      <c r="I67" s="39" t="s">
        <v>345</v>
      </c>
      <c r="J67" s="16">
        <v>63.2</v>
      </c>
      <c r="K67" s="16">
        <v>62</v>
      </c>
      <c r="L67" s="16"/>
      <c r="M67" s="22"/>
      <c r="N67" s="16"/>
      <c r="O67" s="16">
        <v>31.33</v>
      </c>
      <c r="P67" s="16"/>
      <c r="Q67" s="16">
        <v>80.98</v>
      </c>
      <c r="R67" s="16">
        <f t="shared" si="0"/>
        <v>71.82</v>
      </c>
      <c r="S67" s="38" t="s">
        <v>346</v>
      </c>
      <c r="T67" s="38" t="s">
        <v>347</v>
      </c>
      <c r="U67" s="27"/>
    </row>
    <row r="68" s="4" customFormat="1" ht="32" customHeight="1" spans="1:21">
      <c r="A68" s="38" t="s">
        <v>25</v>
      </c>
      <c r="B68" s="38" t="s">
        <v>336</v>
      </c>
      <c r="C68" s="38" t="s">
        <v>348</v>
      </c>
      <c r="D68" s="39" t="s">
        <v>349</v>
      </c>
      <c r="E68" s="16">
        <v>1</v>
      </c>
      <c r="F68" s="16">
        <v>1</v>
      </c>
      <c r="G68" s="38" t="s">
        <v>350</v>
      </c>
      <c r="H68" s="38" t="s">
        <v>30</v>
      </c>
      <c r="I68" s="39" t="s">
        <v>351</v>
      </c>
      <c r="J68" s="16">
        <v>71.2</v>
      </c>
      <c r="K68" s="16">
        <v>62</v>
      </c>
      <c r="L68" s="16"/>
      <c r="M68" s="22"/>
      <c r="N68" s="16"/>
      <c r="O68" s="16">
        <v>33.53</v>
      </c>
      <c r="P68" s="16"/>
      <c r="Q68" s="16">
        <v>85.3</v>
      </c>
      <c r="R68" s="16">
        <f t="shared" ref="R68:R131" si="1">O68+Q68*0.5</f>
        <v>76.18</v>
      </c>
      <c r="S68" s="38" t="s">
        <v>352</v>
      </c>
      <c r="T68" s="38" t="s">
        <v>78</v>
      </c>
      <c r="U68" s="27"/>
    </row>
    <row r="69" s="4" customFormat="1" ht="32" customHeight="1" spans="1:21">
      <c r="A69" s="38" t="s">
        <v>25</v>
      </c>
      <c r="B69" s="38" t="s">
        <v>353</v>
      </c>
      <c r="C69" s="38" t="s">
        <v>354</v>
      </c>
      <c r="D69" s="39" t="s">
        <v>355</v>
      </c>
      <c r="E69" s="16">
        <v>1</v>
      </c>
      <c r="F69" s="16">
        <v>1</v>
      </c>
      <c r="G69" s="38" t="s">
        <v>356</v>
      </c>
      <c r="H69" s="38" t="s">
        <v>38</v>
      </c>
      <c r="I69" s="39" t="s">
        <v>357</v>
      </c>
      <c r="J69" s="16">
        <v>76</v>
      </c>
      <c r="K69" s="16">
        <v>64</v>
      </c>
      <c r="L69" s="16"/>
      <c r="M69" s="22"/>
      <c r="N69" s="16"/>
      <c r="O69" s="16">
        <v>35.3</v>
      </c>
      <c r="P69" s="16"/>
      <c r="Q69" s="16">
        <v>84.4</v>
      </c>
      <c r="R69" s="16">
        <f t="shared" si="1"/>
        <v>77.5</v>
      </c>
      <c r="S69" s="38" t="s">
        <v>358</v>
      </c>
      <c r="T69" s="38" t="s">
        <v>359</v>
      </c>
      <c r="U69" s="27"/>
    </row>
    <row r="70" s="4" customFormat="1" ht="32" customHeight="1" spans="1:21">
      <c r="A70" s="38" t="s">
        <v>25</v>
      </c>
      <c r="B70" s="38" t="s">
        <v>353</v>
      </c>
      <c r="C70" s="38" t="s">
        <v>119</v>
      </c>
      <c r="D70" s="39" t="s">
        <v>360</v>
      </c>
      <c r="E70" s="16">
        <v>1</v>
      </c>
      <c r="F70" s="16">
        <v>1</v>
      </c>
      <c r="G70" s="38" t="s">
        <v>361</v>
      </c>
      <c r="H70" s="38" t="s">
        <v>38</v>
      </c>
      <c r="I70" s="39" t="s">
        <v>362</v>
      </c>
      <c r="J70" s="16">
        <v>68.8</v>
      </c>
      <c r="K70" s="16">
        <v>69</v>
      </c>
      <c r="L70" s="16"/>
      <c r="M70" s="22"/>
      <c r="N70" s="16"/>
      <c r="O70" s="16">
        <v>34.445</v>
      </c>
      <c r="P70" s="16"/>
      <c r="Q70" s="16">
        <v>83.06</v>
      </c>
      <c r="R70" s="16">
        <f t="shared" si="1"/>
        <v>75.975</v>
      </c>
      <c r="S70" s="38" t="s">
        <v>53</v>
      </c>
      <c r="T70" s="38" t="s">
        <v>363</v>
      </c>
      <c r="U70" s="27"/>
    </row>
    <row r="71" s="4" customFormat="1" ht="32" customHeight="1" spans="1:21">
      <c r="A71" s="38" t="s">
        <v>25</v>
      </c>
      <c r="B71" s="38" t="s">
        <v>353</v>
      </c>
      <c r="C71" s="38" t="s">
        <v>125</v>
      </c>
      <c r="D71" s="39" t="s">
        <v>364</v>
      </c>
      <c r="E71" s="16">
        <v>1</v>
      </c>
      <c r="F71" s="16">
        <v>1</v>
      </c>
      <c r="G71" s="38" t="s">
        <v>365</v>
      </c>
      <c r="H71" s="38" t="s">
        <v>30</v>
      </c>
      <c r="I71" s="39" t="s">
        <v>366</v>
      </c>
      <c r="J71" s="16">
        <v>60.8</v>
      </c>
      <c r="K71" s="16">
        <v>66</v>
      </c>
      <c r="L71" s="16"/>
      <c r="M71" s="22"/>
      <c r="N71" s="16"/>
      <c r="O71" s="16">
        <v>31.57</v>
      </c>
      <c r="P71" s="16"/>
      <c r="Q71" s="16">
        <v>84.22</v>
      </c>
      <c r="R71" s="16">
        <f t="shared" si="1"/>
        <v>73.68</v>
      </c>
      <c r="S71" s="38" t="s">
        <v>367</v>
      </c>
      <c r="T71" s="38" t="s">
        <v>368</v>
      </c>
      <c r="U71" s="27"/>
    </row>
    <row r="72" s="4" customFormat="1" ht="32" customHeight="1" spans="1:21">
      <c r="A72" s="38" t="s">
        <v>25</v>
      </c>
      <c r="B72" s="38" t="s">
        <v>353</v>
      </c>
      <c r="C72" s="38" t="s">
        <v>369</v>
      </c>
      <c r="D72" s="39" t="s">
        <v>370</v>
      </c>
      <c r="E72" s="16">
        <v>1</v>
      </c>
      <c r="F72" s="16">
        <v>1</v>
      </c>
      <c r="G72" s="38" t="s">
        <v>371</v>
      </c>
      <c r="H72" s="38" t="s">
        <v>38</v>
      </c>
      <c r="I72" s="39" t="s">
        <v>372</v>
      </c>
      <c r="J72" s="16">
        <v>80.8</v>
      </c>
      <c r="K72" s="16">
        <v>64</v>
      </c>
      <c r="L72" s="16"/>
      <c r="M72" s="22"/>
      <c r="N72" s="16"/>
      <c r="O72" s="16">
        <v>36.62</v>
      </c>
      <c r="P72" s="16"/>
      <c r="Q72" s="16">
        <v>82.3</v>
      </c>
      <c r="R72" s="16">
        <f t="shared" si="1"/>
        <v>77.77</v>
      </c>
      <c r="S72" s="38" t="s">
        <v>373</v>
      </c>
      <c r="T72" s="38" t="s">
        <v>374</v>
      </c>
      <c r="U72" s="27"/>
    </row>
    <row r="73" s="4" customFormat="1" ht="32" customHeight="1" spans="1:21">
      <c r="A73" s="38" t="s">
        <v>375</v>
      </c>
      <c r="B73" s="38" t="s">
        <v>376</v>
      </c>
      <c r="C73" s="38" t="s">
        <v>377</v>
      </c>
      <c r="D73" s="39" t="s">
        <v>378</v>
      </c>
      <c r="E73" s="16">
        <v>2</v>
      </c>
      <c r="F73" s="16">
        <v>1</v>
      </c>
      <c r="G73" s="38" t="s">
        <v>379</v>
      </c>
      <c r="H73" s="38" t="s">
        <v>30</v>
      </c>
      <c r="I73" s="39" t="s">
        <v>380</v>
      </c>
      <c r="J73" s="16">
        <v>64.8</v>
      </c>
      <c r="K73" s="16">
        <v>73</v>
      </c>
      <c r="L73" s="16"/>
      <c r="M73" s="29"/>
      <c r="N73" s="29"/>
      <c r="O73" s="16">
        <v>34.245</v>
      </c>
      <c r="P73" s="16"/>
      <c r="Q73" s="16">
        <v>84.8</v>
      </c>
      <c r="R73" s="16">
        <f t="shared" si="1"/>
        <v>76.645</v>
      </c>
      <c r="S73" s="38" t="s">
        <v>381</v>
      </c>
      <c r="T73" s="38" t="s">
        <v>78</v>
      </c>
      <c r="U73" s="27"/>
    </row>
    <row r="74" s="4" customFormat="1" ht="32" customHeight="1" spans="1:21">
      <c r="A74" s="38" t="s">
        <v>375</v>
      </c>
      <c r="B74" s="38" t="s">
        <v>376</v>
      </c>
      <c r="C74" s="38" t="s">
        <v>377</v>
      </c>
      <c r="D74" s="39" t="s">
        <v>378</v>
      </c>
      <c r="E74" s="16">
        <v>2</v>
      </c>
      <c r="F74" s="16">
        <v>2</v>
      </c>
      <c r="G74" s="38" t="s">
        <v>382</v>
      </c>
      <c r="H74" s="38" t="s">
        <v>30</v>
      </c>
      <c r="I74" s="39" t="s">
        <v>383</v>
      </c>
      <c r="J74" s="16">
        <v>68</v>
      </c>
      <c r="K74" s="16">
        <v>64</v>
      </c>
      <c r="L74" s="16"/>
      <c r="M74" s="29"/>
      <c r="N74" s="29"/>
      <c r="O74" s="16">
        <v>33.1</v>
      </c>
      <c r="P74" s="16"/>
      <c r="Q74" s="16">
        <v>82.2</v>
      </c>
      <c r="R74" s="16">
        <f t="shared" si="1"/>
        <v>74.2</v>
      </c>
      <c r="S74" s="38" t="s">
        <v>367</v>
      </c>
      <c r="T74" s="38" t="s">
        <v>384</v>
      </c>
      <c r="U74" s="27"/>
    </row>
    <row r="75" s="4" customFormat="1" ht="32" customHeight="1" spans="1:21">
      <c r="A75" s="38" t="s">
        <v>375</v>
      </c>
      <c r="B75" s="38" t="s">
        <v>376</v>
      </c>
      <c r="C75" s="38" t="s">
        <v>385</v>
      </c>
      <c r="D75" s="39" t="s">
        <v>386</v>
      </c>
      <c r="E75" s="16">
        <v>1</v>
      </c>
      <c r="F75" s="16">
        <v>1</v>
      </c>
      <c r="G75" s="38" t="s">
        <v>387</v>
      </c>
      <c r="H75" s="38" t="s">
        <v>30</v>
      </c>
      <c r="I75" s="39" t="s">
        <v>388</v>
      </c>
      <c r="J75" s="16">
        <v>70.4</v>
      </c>
      <c r="K75" s="16">
        <v>65.5</v>
      </c>
      <c r="L75" s="16"/>
      <c r="M75" s="29"/>
      <c r="N75" s="29"/>
      <c r="O75" s="16">
        <v>34.0975</v>
      </c>
      <c r="P75" s="16"/>
      <c r="Q75" s="16">
        <v>81.1</v>
      </c>
      <c r="R75" s="16">
        <f t="shared" si="1"/>
        <v>74.6475</v>
      </c>
      <c r="S75" s="38" t="s">
        <v>381</v>
      </c>
      <c r="T75" s="38" t="s">
        <v>78</v>
      </c>
      <c r="U75" s="27"/>
    </row>
    <row r="76" s="4" customFormat="1" ht="32" customHeight="1" spans="1:21">
      <c r="A76" s="38" t="s">
        <v>375</v>
      </c>
      <c r="B76" s="38" t="s">
        <v>376</v>
      </c>
      <c r="C76" s="38" t="s">
        <v>389</v>
      </c>
      <c r="D76" s="39" t="s">
        <v>390</v>
      </c>
      <c r="E76" s="16">
        <v>1</v>
      </c>
      <c r="F76" s="16">
        <v>1</v>
      </c>
      <c r="G76" s="38" t="s">
        <v>391</v>
      </c>
      <c r="H76" s="38" t="s">
        <v>38</v>
      </c>
      <c r="I76" s="39" t="s">
        <v>392</v>
      </c>
      <c r="J76" s="16">
        <v>72.8</v>
      </c>
      <c r="K76" s="16">
        <v>63</v>
      </c>
      <c r="L76" s="16"/>
      <c r="M76" s="29"/>
      <c r="N76" s="29"/>
      <c r="O76" s="16">
        <v>34.195</v>
      </c>
      <c r="P76" s="16"/>
      <c r="Q76" s="16">
        <v>81.14</v>
      </c>
      <c r="R76" s="16">
        <f t="shared" si="1"/>
        <v>74.765</v>
      </c>
      <c r="S76" s="38" t="s">
        <v>381</v>
      </c>
      <c r="T76" s="38" t="s">
        <v>78</v>
      </c>
      <c r="U76" s="27"/>
    </row>
    <row r="77" s="4" customFormat="1" ht="32" customHeight="1" spans="1:21">
      <c r="A77" s="38" t="s">
        <v>375</v>
      </c>
      <c r="B77" s="38" t="s">
        <v>393</v>
      </c>
      <c r="C77" s="38" t="s">
        <v>63</v>
      </c>
      <c r="D77" s="39" t="s">
        <v>394</v>
      </c>
      <c r="E77" s="16">
        <v>1</v>
      </c>
      <c r="F77" s="16">
        <v>1</v>
      </c>
      <c r="G77" s="38" t="s">
        <v>395</v>
      </c>
      <c r="H77" s="38" t="s">
        <v>30</v>
      </c>
      <c r="I77" s="39" t="s">
        <v>396</v>
      </c>
      <c r="J77" s="16">
        <v>66.4</v>
      </c>
      <c r="K77" s="16">
        <v>70.5</v>
      </c>
      <c r="L77" s="16"/>
      <c r="M77" s="29"/>
      <c r="N77" s="29"/>
      <c r="O77" s="16">
        <v>34.1225</v>
      </c>
      <c r="P77" s="16"/>
      <c r="Q77" s="16">
        <v>82.3</v>
      </c>
      <c r="R77" s="16">
        <f t="shared" si="1"/>
        <v>75.2725</v>
      </c>
      <c r="S77" s="15" t="s">
        <v>32</v>
      </c>
      <c r="T77" s="38" t="s">
        <v>78</v>
      </c>
      <c r="U77" s="27"/>
    </row>
    <row r="78" s="4" customFormat="1" ht="32" customHeight="1" spans="1:21">
      <c r="A78" s="38" t="s">
        <v>375</v>
      </c>
      <c r="B78" s="38" t="s">
        <v>397</v>
      </c>
      <c r="C78" s="38" t="s">
        <v>56</v>
      </c>
      <c r="D78" s="39" t="s">
        <v>398</v>
      </c>
      <c r="E78" s="16">
        <v>1</v>
      </c>
      <c r="F78" s="16">
        <v>1</v>
      </c>
      <c r="G78" s="38" t="s">
        <v>399</v>
      </c>
      <c r="H78" s="38" t="s">
        <v>38</v>
      </c>
      <c r="I78" s="39" t="s">
        <v>400</v>
      </c>
      <c r="J78" s="16">
        <v>72.8</v>
      </c>
      <c r="K78" s="16">
        <v>64.5</v>
      </c>
      <c r="L78" s="16"/>
      <c r="M78" s="29"/>
      <c r="N78" s="29"/>
      <c r="O78" s="16">
        <v>34.5325</v>
      </c>
      <c r="P78" s="16"/>
      <c r="Q78" s="16">
        <v>87.8</v>
      </c>
      <c r="R78" s="16">
        <f t="shared" si="1"/>
        <v>78.4325</v>
      </c>
      <c r="S78" s="38" t="s">
        <v>193</v>
      </c>
      <c r="T78" s="38" t="s">
        <v>401</v>
      </c>
      <c r="U78" s="27"/>
    </row>
    <row r="79" s="4" customFormat="1" ht="32" customHeight="1" spans="1:21">
      <c r="A79" s="38" t="s">
        <v>375</v>
      </c>
      <c r="B79" s="38" t="s">
        <v>402</v>
      </c>
      <c r="C79" s="38" t="s">
        <v>56</v>
      </c>
      <c r="D79" s="39" t="s">
        <v>403</v>
      </c>
      <c r="E79" s="16">
        <v>1</v>
      </c>
      <c r="F79" s="16">
        <v>1</v>
      </c>
      <c r="G79" s="38" t="s">
        <v>404</v>
      </c>
      <c r="H79" s="38" t="s">
        <v>30</v>
      </c>
      <c r="I79" s="39" t="s">
        <v>405</v>
      </c>
      <c r="J79" s="16">
        <v>75.2</v>
      </c>
      <c r="K79" s="16">
        <v>62</v>
      </c>
      <c r="L79" s="16"/>
      <c r="M79" s="29"/>
      <c r="N79" s="29"/>
      <c r="O79" s="16">
        <v>34.63</v>
      </c>
      <c r="P79" s="16"/>
      <c r="Q79" s="16">
        <v>86.6</v>
      </c>
      <c r="R79" s="16">
        <f t="shared" si="1"/>
        <v>77.93</v>
      </c>
      <c r="S79" s="38" t="s">
        <v>406</v>
      </c>
      <c r="T79" s="38" t="s">
        <v>407</v>
      </c>
      <c r="U79" s="27"/>
    </row>
    <row r="80" s="4" customFormat="1" ht="32" customHeight="1" spans="1:21">
      <c r="A80" s="38" t="s">
        <v>375</v>
      </c>
      <c r="B80" s="38" t="s">
        <v>408</v>
      </c>
      <c r="C80" s="38" t="s">
        <v>409</v>
      </c>
      <c r="D80" s="39" t="s">
        <v>410</v>
      </c>
      <c r="E80" s="16">
        <v>2</v>
      </c>
      <c r="F80" s="16">
        <v>1</v>
      </c>
      <c r="G80" s="38" t="s">
        <v>411</v>
      </c>
      <c r="H80" s="38" t="s">
        <v>30</v>
      </c>
      <c r="I80" s="39" t="s">
        <v>412</v>
      </c>
      <c r="J80" s="16">
        <v>73.6</v>
      </c>
      <c r="K80" s="16">
        <v>69</v>
      </c>
      <c r="L80" s="16"/>
      <c r="M80" s="29"/>
      <c r="N80" s="29"/>
      <c r="O80" s="16">
        <v>35.765</v>
      </c>
      <c r="P80" s="16"/>
      <c r="Q80" s="16">
        <v>82.1</v>
      </c>
      <c r="R80" s="16">
        <f t="shared" si="1"/>
        <v>76.815</v>
      </c>
      <c r="S80" s="38" t="s">
        <v>88</v>
      </c>
      <c r="T80" s="38" t="s">
        <v>413</v>
      </c>
      <c r="U80" s="27"/>
    </row>
    <row r="81" s="4" customFormat="1" ht="32" customHeight="1" spans="1:21">
      <c r="A81" s="38" t="s">
        <v>375</v>
      </c>
      <c r="B81" s="38" t="s">
        <v>408</v>
      </c>
      <c r="C81" s="38" t="s">
        <v>409</v>
      </c>
      <c r="D81" s="39" t="s">
        <v>410</v>
      </c>
      <c r="E81" s="16">
        <v>2</v>
      </c>
      <c r="F81" s="16">
        <v>2</v>
      </c>
      <c r="G81" s="38" t="s">
        <v>414</v>
      </c>
      <c r="H81" s="38" t="s">
        <v>30</v>
      </c>
      <c r="I81" s="39" t="s">
        <v>415</v>
      </c>
      <c r="J81" s="16">
        <v>69.6</v>
      </c>
      <c r="K81" s="16">
        <v>68.5</v>
      </c>
      <c r="L81" s="16"/>
      <c r="M81" s="29"/>
      <c r="N81" s="29"/>
      <c r="O81" s="16">
        <v>34.5525</v>
      </c>
      <c r="P81" s="16"/>
      <c r="Q81" s="16">
        <v>84.2</v>
      </c>
      <c r="R81" s="16">
        <f t="shared" si="1"/>
        <v>76.6525</v>
      </c>
      <c r="S81" s="38" t="s">
        <v>416</v>
      </c>
      <c r="T81" s="38" t="s">
        <v>417</v>
      </c>
      <c r="U81" s="27"/>
    </row>
    <row r="82" s="4" customFormat="1" ht="32" customHeight="1" spans="1:21">
      <c r="A82" s="38" t="s">
        <v>375</v>
      </c>
      <c r="B82" s="38" t="s">
        <v>408</v>
      </c>
      <c r="C82" s="38" t="s">
        <v>56</v>
      </c>
      <c r="D82" s="39" t="s">
        <v>418</v>
      </c>
      <c r="E82" s="16">
        <v>2</v>
      </c>
      <c r="F82" s="16">
        <v>1</v>
      </c>
      <c r="G82" s="38" t="s">
        <v>419</v>
      </c>
      <c r="H82" s="38" t="s">
        <v>30</v>
      </c>
      <c r="I82" s="39" t="s">
        <v>420</v>
      </c>
      <c r="J82" s="16">
        <v>73.6</v>
      </c>
      <c r="K82" s="16">
        <v>67.5</v>
      </c>
      <c r="L82" s="16"/>
      <c r="M82" s="29"/>
      <c r="N82" s="29"/>
      <c r="O82" s="16">
        <v>35.4275</v>
      </c>
      <c r="P82" s="16"/>
      <c r="Q82" s="16">
        <v>81.1</v>
      </c>
      <c r="R82" s="16">
        <f t="shared" si="1"/>
        <v>75.9775</v>
      </c>
      <c r="S82" s="38" t="s">
        <v>421</v>
      </c>
      <c r="T82" s="38" t="s">
        <v>422</v>
      </c>
      <c r="U82" s="27"/>
    </row>
    <row r="83" s="4" customFormat="1" ht="32" customHeight="1" spans="1:21">
      <c r="A83" s="38" t="s">
        <v>375</v>
      </c>
      <c r="B83" s="38" t="s">
        <v>408</v>
      </c>
      <c r="C83" s="38" t="s">
        <v>56</v>
      </c>
      <c r="D83" s="39" t="s">
        <v>418</v>
      </c>
      <c r="E83" s="16">
        <v>2</v>
      </c>
      <c r="F83" s="16">
        <v>2</v>
      </c>
      <c r="G83" s="38" t="s">
        <v>423</v>
      </c>
      <c r="H83" s="38" t="s">
        <v>30</v>
      </c>
      <c r="I83" s="39" t="s">
        <v>424</v>
      </c>
      <c r="J83" s="16">
        <v>72</v>
      </c>
      <c r="K83" s="16">
        <v>70</v>
      </c>
      <c r="L83" s="16"/>
      <c r="M83" s="29"/>
      <c r="N83" s="29"/>
      <c r="O83" s="16">
        <v>35.55</v>
      </c>
      <c r="P83" s="16"/>
      <c r="Q83" s="16">
        <v>80.8</v>
      </c>
      <c r="R83" s="16">
        <f t="shared" si="1"/>
        <v>75.95</v>
      </c>
      <c r="S83" s="38" t="s">
        <v>203</v>
      </c>
      <c r="T83" s="38" t="s">
        <v>78</v>
      </c>
      <c r="U83" s="27"/>
    </row>
    <row r="84" s="4" customFormat="1" ht="32" customHeight="1" spans="1:21">
      <c r="A84" s="38" t="s">
        <v>375</v>
      </c>
      <c r="B84" s="38" t="s">
        <v>425</v>
      </c>
      <c r="C84" s="38" t="s">
        <v>56</v>
      </c>
      <c r="D84" s="39" t="s">
        <v>426</v>
      </c>
      <c r="E84" s="16">
        <v>1</v>
      </c>
      <c r="F84" s="16">
        <v>1</v>
      </c>
      <c r="G84" s="38" t="s">
        <v>427</v>
      </c>
      <c r="H84" s="38" t="s">
        <v>30</v>
      </c>
      <c r="I84" s="39" t="s">
        <v>428</v>
      </c>
      <c r="J84" s="16">
        <v>72.8</v>
      </c>
      <c r="K84" s="16">
        <v>69</v>
      </c>
      <c r="L84" s="16"/>
      <c r="M84" s="29"/>
      <c r="N84" s="29"/>
      <c r="O84" s="16">
        <v>35.545</v>
      </c>
      <c r="P84" s="16"/>
      <c r="Q84" s="16">
        <v>85.4</v>
      </c>
      <c r="R84" s="16">
        <f t="shared" si="1"/>
        <v>78.245</v>
      </c>
      <c r="S84" s="38" t="s">
        <v>416</v>
      </c>
      <c r="T84" s="38" t="s">
        <v>42</v>
      </c>
      <c r="U84" s="27"/>
    </row>
    <row r="85" s="4" customFormat="1" ht="32" customHeight="1" spans="1:21">
      <c r="A85" s="38" t="s">
        <v>375</v>
      </c>
      <c r="B85" s="38" t="s">
        <v>425</v>
      </c>
      <c r="C85" s="38" t="s">
        <v>429</v>
      </c>
      <c r="D85" s="39" t="s">
        <v>430</v>
      </c>
      <c r="E85" s="16">
        <v>1</v>
      </c>
      <c r="F85" s="16">
        <v>1</v>
      </c>
      <c r="G85" s="38" t="s">
        <v>431</v>
      </c>
      <c r="H85" s="38" t="s">
        <v>38</v>
      </c>
      <c r="I85" s="39" t="s">
        <v>432</v>
      </c>
      <c r="J85" s="16">
        <v>76.8</v>
      </c>
      <c r="K85" s="16">
        <v>65.5</v>
      </c>
      <c r="L85" s="16"/>
      <c r="M85" s="29"/>
      <c r="N85" s="29"/>
      <c r="O85" s="16">
        <v>35.8575</v>
      </c>
      <c r="P85" s="16"/>
      <c r="Q85" s="16">
        <v>82.6</v>
      </c>
      <c r="R85" s="16">
        <f t="shared" si="1"/>
        <v>77.1575</v>
      </c>
      <c r="S85" s="38" t="s">
        <v>433</v>
      </c>
      <c r="T85" s="38" t="s">
        <v>78</v>
      </c>
      <c r="U85" s="27"/>
    </row>
    <row r="86" s="4" customFormat="1" ht="32" customHeight="1" spans="1:21">
      <c r="A86" s="38" t="s">
        <v>375</v>
      </c>
      <c r="B86" s="38" t="s">
        <v>434</v>
      </c>
      <c r="C86" s="38" t="s">
        <v>435</v>
      </c>
      <c r="D86" s="39" t="s">
        <v>436</v>
      </c>
      <c r="E86" s="16">
        <v>2</v>
      </c>
      <c r="F86" s="16">
        <v>1</v>
      </c>
      <c r="G86" s="38" t="s">
        <v>437</v>
      </c>
      <c r="H86" s="38" t="s">
        <v>30</v>
      </c>
      <c r="I86" s="39" t="s">
        <v>438</v>
      </c>
      <c r="J86" s="16">
        <v>73.6</v>
      </c>
      <c r="K86" s="16">
        <v>72.5</v>
      </c>
      <c r="L86" s="16"/>
      <c r="M86" s="29"/>
      <c r="N86" s="29"/>
      <c r="O86" s="16">
        <v>36.5525</v>
      </c>
      <c r="P86" s="16"/>
      <c r="Q86" s="16">
        <v>82.6</v>
      </c>
      <c r="R86" s="16">
        <f t="shared" si="1"/>
        <v>77.8525</v>
      </c>
      <c r="S86" s="38" t="s">
        <v>416</v>
      </c>
      <c r="T86" s="38" t="s">
        <v>78</v>
      </c>
      <c r="U86" s="27"/>
    </row>
    <row r="87" s="4" customFormat="1" ht="32" customHeight="1" spans="1:21">
      <c r="A87" s="38" t="s">
        <v>375</v>
      </c>
      <c r="B87" s="38" t="s">
        <v>434</v>
      </c>
      <c r="C87" s="38" t="s">
        <v>435</v>
      </c>
      <c r="D87" s="39" t="s">
        <v>436</v>
      </c>
      <c r="E87" s="16">
        <v>2</v>
      </c>
      <c r="F87" s="16">
        <v>2</v>
      </c>
      <c r="G87" s="38" t="s">
        <v>439</v>
      </c>
      <c r="H87" s="38" t="s">
        <v>30</v>
      </c>
      <c r="I87" s="39" t="s">
        <v>440</v>
      </c>
      <c r="J87" s="16">
        <v>69.6</v>
      </c>
      <c r="K87" s="16">
        <v>74.5</v>
      </c>
      <c r="L87" s="16"/>
      <c r="M87" s="29"/>
      <c r="N87" s="29"/>
      <c r="O87" s="16">
        <v>35.9025</v>
      </c>
      <c r="P87" s="16"/>
      <c r="Q87" s="16">
        <v>83.8</v>
      </c>
      <c r="R87" s="16">
        <f t="shared" si="1"/>
        <v>77.8025</v>
      </c>
      <c r="S87" s="38" t="s">
        <v>441</v>
      </c>
      <c r="T87" s="38" t="s">
        <v>78</v>
      </c>
      <c r="U87" s="27"/>
    </row>
    <row r="88" s="4" customFormat="1" ht="32" customHeight="1" spans="1:21">
      <c r="A88" s="38" t="s">
        <v>375</v>
      </c>
      <c r="B88" s="38" t="s">
        <v>434</v>
      </c>
      <c r="C88" s="38" t="s">
        <v>442</v>
      </c>
      <c r="D88" s="39" t="s">
        <v>443</v>
      </c>
      <c r="E88" s="16">
        <v>1</v>
      </c>
      <c r="F88" s="16">
        <v>1</v>
      </c>
      <c r="G88" s="38" t="s">
        <v>444</v>
      </c>
      <c r="H88" s="38" t="s">
        <v>30</v>
      </c>
      <c r="I88" s="39" t="s">
        <v>445</v>
      </c>
      <c r="J88" s="16">
        <v>72.8</v>
      </c>
      <c r="K88" s="16">
        <v>73</v>
      </c>
      <c r="L88" s="16"/>
      <c r="M88" s="29"/>
      <c r="N88" s="29"/>
      <c r="O88" s="16">
        <v>36.445</v>
      </c>
      <c r="P88" s="16"/>
      <c r="Q88" s="16">
        <v>82.6</v>
      </c>
      <c r="R88" s="16">
        <f t="shared" si="1"/>
        <v>77.745</v>
      </c>
      <c r="S88" s="38" t="s">
        <v>446</v>
      </c>
      <c r="T88" s="38" t="s">
        <v>78</v>
      </c>
      <c r="U88" s="27"/>
    </row>
    <row r="89" s="4" customFormat="1" ht="32" customHeight="1" spans="1:21">
      <c r="A89" s="38" t="s">
        <v>375</v>
      </c>
      <c r="B89" s="38" t="s">
        <v>447</v>
      </c>
      <c r="C89" s="38" t="s">
        <v>448</v>
      </c>
      <c r="D89" s="39" t="s">
        <v>449</v>
      </c>
      <c r="E89" s="16">
        <v>2</v>
      </c>
      <c r="F89" s="16">
        <v>1</v>
      </c>
      <c r="G89" s="38" t="s">
        <v>450</v>
      </c>
      <c r="H89" s="38" t="s">
        <v>30</v>
      </c>
      <c r="I89" s="39" t="s">
        <v>451</v>
      </c>
      <c r="J89" s="16">
        <v>67.2</v>
      </c>
      <c r="K89" s="16">
        <v>69</v>
      </c>
      <c r="L89" s="16"/>
      <c r="M89" s="29"/>
      <c r="N89" s="29"/>
      <c r="O89" s="16">
        <v>34.005</v>
      </c>
      <c r="P89" s="16"/>
      <c r="Q89" s="16">
        <v>80.2</v>
      </c>
      <c r="R89" s="16">
        <f t="shared" si="1"/>
        <v>74.105</v>
      </c>
      <c r="S89" s="38" t="s">
        <v>73</v>
      </c>
      <c r="T89" s="38" t="s">
        <v>78</v>
      </c>
      <c r="U89" s="27"/>
    </row>
    <row r="90" s="4" customFormat="1" ht="32" customHeight="1" spans="1:21">
      <c r="A90" s="38" t="s">
        <v>375</v>
      </c>
      <c r="B90" s="38" t="s">
        <v>447</v>
      </c>
      <c r="C90" s="38" t="s">
        <v>448</v>
      </c>
      <c r="D90" s="39" t="s">
        <v>449</v>
      </c>
      <c r="E90" s="16">
        <v>2</v>
      </c>
      <c r="F90" s="16">
        <v>2</v>
      </c>
      <c r="G90" s="38" t="s">
        <v>452</v>
      </c>
      <c r="H90" s="38" t="s">
        <v>30</v>
      </c>
      <c r="I90" s="39" t="s">
        <v>453</v>
      </c>
      <c r="J90" s="16">
        <v>70.4</v>
      </c>
      <c r="K90" s="16">
        <v>67</v>
      </c>
      <c r="L90" s="16"/>
      <c r="M90" s="29"/>
      <c r="N90" s="29"/>
      <c r="O90" s="16">
        <v>34.435</v>
      </c>
      <c r="P90" s="16"/>
      <c r="Q90" s="16">
        <v>79.1</v>
      </c>
      <c r="R90" s="16">
        <f t="shared" si="1"/>
        <v>73.985</v>
      </c>
      <c r="S90" s="38" t="s">
        <v>454</v>
      </c>
      <c r="T90" s="38" t="s">
        <v>78</v>
      </c>
      <c r="U90" s="27"/>
    </row>
    <row r="91" s="4" customFormat="1" ht="32" customHeight="1" spans="1:21">
      <c r="A91" s="38" t="s">
        <v>375</v>
      </c>
      <c r="B91" s="38" t="s">
        <v>455</v>
      </c>
      <c r="C91" s="38" t="s">
        <v>448</v>
      </c>
      <c r="D91" s="39" t="s">
        <v>456</v>
      </c>
      <c r="E91" s="16">
        <v>1</v>
      </c>
      <c r="F91" s="16">
        <v>1</v>
      </c>
      <c r="G91" s="38" t="s">
        <v>457</v>
      </c>
      <c r="H91" s="38" t="s">
        <v>38</v>
      </c>
      <c r="I91" s="39" t="s">
        <v>458</v>
      </c>
      <c r="J91" s="16">
        <v>73.6</v>
      </c>
      <c r="K91" s="16">
        <v>58</v>
      </c>
      <c r="L91" s="16"/>
      <c r="M91" s="29"/>
      <c r="N91" s="29"/>
      <c r="O91" s="16">
        <v>33.29</v>
      </c>
      <c r="P91" s="16"/>
      <c r="Q91" s="16">
        <v>79.6</v>
      </c>
      <c r="R91" s="16">
        <f t="shared" si="1"/>
        <v>73.09</v>
      </c>
      <c r="S91" s="38" t="s">
        <v>358</v>
      </c>
      <c r="T91" s="38" t="s">
        <v>78</v>
      </c>
      <c r="U91" s="27"/>
    </row>
    <row r="92" s="4" customFormat="1" ht="32" customHeight="1" spans="1:21">
      <c r="A92" s="38" t="s">
        <v>375</v>
      </c>
      <c r="B92" s="38" t="s">
        <v>459</v>
      </c>
      <c r="C92" s="38" t="s">
        <v>56</v>
      </c>
      <c r="D92" s="39" t="s">
        <v>460</v>
      </c>
      <c r="E92" s="16">
        <v>1</v>
      </c>
      <c r="F92" s="16">
        <v>1</v>
      </c>
      <c r="G92" s="38" t="s">
        <v>461</v>
      </c>
      <c r="H92" s="38" t="s">
        <v>38</v>
      </c>
      <c r="I92" s="39" t="s">
        <v>462</v>
      </c>
      <c r="J92" s="16">
        <v>68</v>
      </c>
      <c r="K92" s="16">
        <v>67</v>
      </c>
      <c r="L92" s="16"/>
      <c r="M92" s="29"/>
      <c r="N92" s="29"/>
      <c r="O92" s="16">
        <v>33.775</v>
      </c>
      <c r="P92" s="16"/>
      <c r="Q92" s="16">
        <v>78.8</v>
      </c>
      <c r="R92" s="16">
        <f t="shared" si="1"/>
        <v>73.175</v>
      </c>
      <c r="S92" s="38" t="s">
        <v>463</v>
      </c>
      <c r="T92" s="38" t="s">
        <v>464</v>
      </c>
      <c r="U92" s="27"/>
    </row>
    <row r="93" s="4" customFormat="1" ht="32" customHeight="1" spans="1:21">
      <c r="A93" s="38" t="s">
        <v>375</v>
      </c>
      <c r="B93" s="38" t="s">
        <v>465</v>
      </c>
      <c r="C93" s="38" t="s">
        <v>56</v>
      </c>
      <c r="D93" s="39" t="s">
        <v>466</v>
      </c>
      <c r="E93" s="16">
        <v>1</v>
      </c>
      <c r="F93" s="16">
        <v>1</v>
      </c>
      <c r="G93" s="38" t="s">
        <v>467</v>
      </c>
      <c r="H93" s="38" t="s">
        <v>38</v>
      </c>
      <c r="I93" s="39" t="s">
        <v>468</v>
      </c>
      <c r="J93" s="16">
        <v>72.8</v>
      </c>
      <c r="K93" s="16">
        <v>68</v>
      </c>
      <c r="L93" s="16"/>
      <c r="M93" s="29"/>
      <c r="N93" s="29"/>
      <c r="O93" s="16">
        <v>35.32</v>
      </c>
      <c r="P93" s="16"/>
      <c r="Q93" s="16">
        <v>84.8</v>
      </c>
      <c r="R93" s="16">
        <f t="shared" si="1"/>
        <v>77.72</v>
      </c>
      <c r="S93" s="38" t="s">
        <v>469</v>
      </c>
      <c r="T93" s="38" t="s">
        <v>78</v>
      </c>
      <c r="U93" s="27"/>
    </row>
    <row r="94" s="4" customFormat="1" ht="32" customHeight="1" spans="1:21">
      <c r="A94" s="38" t="s">
        <v>375</v>
      </c>
      <c r="B94" s="38" t="s">
        <v>470</v>
      </c>
      <c r="C94" s="38" t="s">
        <v>56</v>
      </c>
      <c r="D94" s="39" t="s">
        <v>471</v>
      </c>
      <c r="E94" s="16">
        <v>1</v>
      </c>
      <c r="F94" s="16">
        <v>1</v>
      </c>
      <c r="G94" s="38" t="s">
        <v>472</v>
      </c>
      <c r="H94" s="38" t="s">
        <v>30</v>
      </c>
      <c r="I94" s="39" t="s">
        <v>473</v>
      </c>
      <c r="J94" s="16">
        <v>66.4</v>
      </c>
      <c r="K94" s="16">
        <v>62</v>
      </c>
      <c r="L94" s="16"/>
      <c r="M94" s="29"/>
      <c r="N94" s="29"/>
      <c r="O94" s="16">
        <v>32.21</v>
      </c>
      <c r="P94" s="16"/>
      <c r="Q94" s="16">
        <v>84.8</v>
      </c>
      <c r="R94" s="16">
        <f t="shared" si="1"/>
        <v>74.61</v>
      </c>
      <c r="S94" s="38" t="s">
        <v>260</v>
      </c>
      <c r="T94" s="38" t="s">
        <v>78</v>
      </c>
      <c r="U94" s="27"/>
    </row>
    <row r="95" s="4" customFormat="1" ht="32" customHeight="1" spans="1:21">
      <c r="A95" s="38" t="s">
        <v>375</v>
      </c>
      <c r="B95" s="38" t="s">
        <v>474</v>
      </c>
      <c r="C95" s="38" t="s">
        <v>475</v>
      </c>
      <c r="D95" s="39" t="s">
        <v>476</v>
      </c>
      <c r="E95" s="16">
        <v>1</v>
      </c>
      <c r="F95" s="16">
        <v>1</v>
      </c>
      <c r="G95" s="38" t="s">
        <v>477</v>
      </c>
      <c r="H95" s="38" t="s">
        <v>30</v>
      </c>
      <c r="I95" s="39" t="s">
        <v>478</v>
      </c>
      <c r="J95" s="16">
        <v>73.6</v>
      </c>
      <c r="K95" s="16">
        <v>63.5</v>
      </c>
      <c r="L95" s="16"/>
      <c r="M95" s="29"/>
      <c r="N95" s="29"/>
      <c r="O95" s="16">
        <v>34.5275</v>
      </c>
      <c r="P95" s="16"/>
      <c r="Q95" s="16">
        <v>81.8</v>
      </c>
      <c r="R95" s="16">
        <f t="shared" si="1"/>
        <v>75.4275</v>
      </c>
      <c r="S95" s="38" t="s">
        <v>479</v>
      </c>
      <c r="T95" s="38" t="s">
        <v>480</v>
      </c>
      <c r="U95" s="27"/>
    </row>
    <row r="96" s="4" customFormat="1" ht="32" customHeight="1" spans="1:21">
      <c r="A96" s="38" t="s">
        <v>375</v>
      </c>
      <c r="B96" s="38" t="s">
        <v>481</v>
      </c>
      <c r="C96" s="38" t="s">
        <v>482</v>
      </c>
      <c r="D96" s="39" t="s">
        <v>483</v>
      </c>
      <c r="E96" s="16">
        <v>1</v>
      </c>
      <c r="F96" s="16">
        <v>1</v>
      </c>
      <c r="G96" s="38" t="s">
        <v>484</v>
      </c>
      <c r="H96" s="38" t="s">
        <v>38</v>
      </c>
      <c r="I96" s="39" t="s">
        <v>485</v>
      </c>
      <c r="J96" s="16">
        <v>69.6</v>
      </c>
      <c r="K96" s="16"/>
      <c r="L96" s="16">
        <v>76</v>
      </c>
      <c r="M96" s="29"/>
      <c r="N96" s="29"/>
      <c r="O96" s="16">
        <v>36.24</v>
      </c>
      <c r="P96" s="16"/>
      <c r="Q96" s="16">
        <v>86</v>
      </c>
      <c r="R96" s="16">
        <f t="shared" si="1"/>
        <v>79.24</v>
      </c>
      <c r="S96" s="38" t="s">
        <v>486</v>
      </c>
      <c r="T96" s="38" t="s">
        <v>487</v>
      </c>
      <c r="U96" s="27"/>
    </row>
    <row r="97" s="4" customFormat="1" ht="32" customHeight="1" spans="1:21">
      <c r="A97" s="38" t="s">
        <v>375</v>
      </c>
      <c r="B97" s="38" t="s">
        <v>488</v>
      </c>
      <c r="C97" s="38" t="s">
        <v>482</v>
      </c>
      <c r="D97" s="39" t="s">
        <v>489</v>
      </c>
      <c r="E97" s="16">
        <v>1</v>
      </c>
      <c r="F97" s="16">
        <v>1</v>
      </c>
      <c r="G97" s="38" t="s">
        <v>490</v>
      </c>
      <c r="H97" s="38" t="s">
        <v>38</v>
      </c>
      <c r="I97" s="39" t="s">
        <v>491</v>
      </c>
      <c r="J97" s="16">
        <v>73.6</v>
      </c>
      <c r="K97" s="16"/>
      <c r="L97" s="16">
        <v>74.5</v>
      </c>
      <c r="M97" s="29"/>
      <c r="N97" s="29"/>
      <c r="O97" s="16">
        <v>37.0025</v>
      </c>
      <c r="P97" s="16"/>
      <c r="Q97" s="16">
        <v>79.6</v>
      </c>
      <c r="R97" s="16">
        <f t="shared" si="1"/>
        <v>76.8025</v>
      </c>
      <c r="S97" s="38" t="s">
        <v>492</v>
      </c>
      <c r="T97" s="38" t="s">
        <v>78</v>
      </c>
      <c r="U97" s="27"/>
    </row>
    <row r="98" s="4" customFormat="1" ht="32" customHeight="1" spans="1:21">
      <c r="A98" s="38" t="s">
        <v>375</v>
      </c>
      <c r="B98" s="38" t="s">
        <v>493</v>
      </c>
      <c r="C98" s="38" t="s">
        <v>494</v>
      </c>
      <c r="D98" s="39" t="s">
        <v>495</v>
      </c>
      <c r="E98" s="16">
        <v>3</v>
      </c>
      <c r="F98" s="16">
        <v>1</v>
      </c>
      <c r="G98" s="38" t="s">
        <v>496</v>
      </c>
      <c r="H98" s="38" t="s">
        <v>38</v>
      </c>
      <c r="I98" s="39" t="s">
        <v>497</v>
      </c>
      <c r="J98" s="16">
        <v>68.8</v>
      </c>
      <c r="K98" s="16"/>
      <c r="L98" s="16">
        <v>78.5</v>
      </c>
      <c r="M98" s="29"/>
      <c r="N98" s="29"/>
      <c r="O98" s="16">
        <v>36.5825</v>
      </c>
      <c r="P98" s="16"/>
      <c r="Q98" s="16">
        <v>84.6</v>
      </c>
      <c r="R98" s="16">
        <f t="shared" si="1"/>
        <v>78.8825</v>
      </c>
      <c r="S98" s="38" t="s">
        <v>135</v>
      </c>
      <c r="T98" s="38" t="s">
        <v>498</v>
      </c>
      <c r="U98" s="27"/>
    </row>
    <row r="99" s="4" customFormat="1" ht="32" customHeight="1" spans="1:21">
      <c r="A99" s="38" t="s">
        <v>375</v>
      </c>
      <c r="B99" s="38" t="s">
        <v>493</v>
      </c>
      <c r="C99" s="38" t="s">
        <v>494</v>
      </c>
      <c r="D99" s="39" t="s">
        <v>495</v>
      </c>
      <c r="E99" s="16">
        <v>3</v>
      </c>
      <c r="F99" s="16">
        <v>2</v>
      </c>
      <c r="G99" s="38" t="s">
        <v>499</v>
      </c>
      <c r="H99" s="38" t="s">
        <v>38</v>
      </c>
      <c r="I99" s="39" t="s">
        <v>500</v>
      </c>
      <c r="J99" s="16">
        <v>74.4</v>
      </c>
      <c r="K99" s="16"/>
      <c r="L99" s="16">
        <v>76</v>
      </c>
      <c r="M99" s="29"/>
      <c r="N99" s="29"/>
      <c r="O99" s="16">
        <v>37.56</v>
      </c>
      <c r="P99" s="16"/>
      <c r="Q99" s="16">
        <v>81.4</v>
      </c>
      <c r="R99" s="16">
        <f t="shared" si="1"/>
        <v>78.26</v>
      </c>
      <c r="S99" s="38" t="s">
        <v>501</v>
      </c>
      <c r="T99" s="38" t="s">
        <v>78</v>
      </c>
      <c r="U99" s="27"/>
    </row>
    <row r="100" s="4" customFormat="1" ht="32" customHeight="1" spans="1:21">
      <c r="A100" s="38" t="s">
        <v>375</v>
      </c>
      <c r="B100" s="38" t="s">
        <v>493</v>
      </c>
      <c r="C100" s="38" t="s">
        <v>494</v>
      </c>
      <c r="D100" s="39" t="s">
        <v>495</v>
      </c>
      <c r="E100" s="16">
        <v>3</v>
      </c>
      <c r="F100" s="16">
        <v>3</v>
      </c>
      <c r="G100" s="38" t="s">
        <v>502</v>
      </c>
      <c r="H100" s="38" t="s">
        <v>38</v>
      </c>
      <c r="I100" s="39" t="s">
        <v>503</v>
      </c>
      <c r="J100" s="16">
        <v>74.4</v>
      </c>
      <c r="K100" s="16"/>
      <c r="L100" s="16">
        <v>66</v>
      </c>
      <c r="M100" s="29"/>
      <c r="N100" s="29"/>
      <c r="O100" s="16">
        <v>35.31</v>
      </c>
      <c r="P100" s="16"/>
      <c r="Q100" s="16">
        <v>83.6</v>
      </c>
      <c r="R100" s="16">
        <f t="shared" si="1"/>
        <v>77.11</v>
      </c>
      <c r="S100" s="38" t="s">
        <v>367</v>
      </c>
      <c r="T100" s="38" t="s">
        <v>78</v>
      </c>
      <c r="U100" s="27"/>
    </row>
    <row r="101" s="4" customFormat="1" ht="32" customHeight="1" spans="1:21">
      <c r="A101" s="38" t="s">
        <v>375</v>
      </c>
      <c r="B101" s="38" t="s">
        <v>493</v>
      </c>
      <c r="C101" s="38" t="s">
        <v>504</v>
      </c>
      <c r="D101" s="39" t="s">
        <v>505</v>
      </c>
      <c r="E101" s="16">
        <v>1</v>
      </c>
      <c r="F101" s="16">
        <v>1</v>
      </c>
      <c r="G101" s="38" t="s">
        <v>506</v>
      </c>
      <c r="H101" s="38" t="s">
        <v>38</v>
      </c>
      <c r="I101" s="39" t="s">
        <v>507</v>
      </c>
      <c r="J101" s="16">
        <v>53.6</v>
      </c>
      <c r="K101" s="16"/>
      <c r="L101" s="16">
        <v>76.5</v>
      </c>
      <c r="M101" s="29"/>
      <c r="N101" s="29"/>
      <c r="O101" s="16">
        <v>31.9525</v>
      </c>
      <c r="P101" s="16"/>
      <c r="Q101" s="16">
        <v>81</v>
      </c>
      <c r="R101" s="16">
        <f t="shared" si="1"/>
        <v>72.4525</v>
      </c>
      <c r="S101" s="38" t="s">
        <v>508</v>
      </c>
      <c r="T101" s="15" t="s">
        <v>509</v>
      </c>
      <c r="U101" s="27"/>
    </row>
    <row r="102" s="4" customFormat="1" ht="32" customHeight="1" spans="1:21">
      <c r="A102" s="38" t="s">
        <v>375</v>
      </c>
      <c r="B102" s="38" t="s">
        <v>510</v>
      </c>
      <c r="C102" s="38" t="s">
        <v>511</v>
      </c>
      <c r="D102" s="39" t="s">
        <v>512</v>
      </c>
      <c r="E102" s="16">
        <v>2</v>
      </c>
      <c r="F102" s="16">
        <v>1</v>
      </c>
      <c r="G102" s="38" t="s">
        <v>513</v>
      </c>
      <c r="H102" s="38" t="s">
        <v>30</v>
      </c>
      <c r="I102" s="39" t="s">
        <v>514</v>
      </c>
      <c r="J102" s="16">
        <v>70.4</v>
      </c>
      <c r="K102" s="16"/>
      <c r="L102" s="16">
        <v>75</v>
      </c>
      <c r="M102" s="29"/>
      <c r="N102" s="29"/>
      <c r="O102" s="16">
        <v>36.235</v>
      </c>
      <c r="P102" s="16"/>
      <c r="Q102" s="16">
        <v>83.2</v>
      </c>
      <c r="R102" s="16">
        <f t="shared" si="1"/>
        <v>77.835</v>
      </c>
      <c r="S102" s="38" t="s">
        <v>515</v>
      </c>
      <c r="T102" s="38" t="s">
        <v>78</v>
      </c>
      <c r="U102" s="27"/>
    </row>
    <row r="103" s="4" customFormat="1" ht="32" customHeight="1" spans="1:21">
      <c r="A103" s="38" t="s">
        <v>375</v>
      </c>
      <c r="B103" s="38" t="s">
        <v>510</v>
      </c>
      <c r="C103" s="38" t="s">
        <v>511</v>
      </c>
      <c r="D103" s="39" t="s">
        <v>512</v>
      </c>
      <c r="E103" s="16">
        <v>2</v>
      </c>
      <c r="F103" s="16">
        <v>2</v>
      </c>
      <c r="G103" s="38" t="s">
        <v>516</v>
      </c>
      <c r="H103" s="38" t="s">
        <v>38</v>
      </c>
      <c r="I103" s="39" t="s">
        <v>517</v>
      </c>
      <c r="J103" s="16">
        <v>72.8</v>
      </c>
      <c r="K103" s="16"/>
      <c r="L103" s="16">
        <v>78.5</v>
      </c>
      <c r="M103" s="29"/>
      <c r="N103" s="29"/>
      <c r="O103" s="16">
        <v>37.6825</v>
      </c>
      <c r="P103" s="16"/>
      <c r="Q103" s="16">
        <v>79.6</v>
      </c>
      <c r="R103" s="16">
        <f t="shared" si="1"/>
        <v>77.4825</v>
      </c>
      <c r="S103" s="38" t="s">
        <v>180</v>
      </c>
      <c r="T103" s="38" t="s">
        <v>78</v>
      </c>
      <c r="U103" s="27"/>
    </row>
    <row r="104" s="4" customFormat="1" ht="32" customHeight="1" spans="1:21">
      <c r="A104" s="38" t="s">
        <v>375</v>
      </c>
      <c r="B104" s="38" t="s">
        <v>510</v>
      </c>
      <c r="C104" s="38" t="s">
        <v>482</v>
      </c>
      <c r="D104" s="39" t="s">
        <v>518</v>
      </c>
      <c r="E104" s="16">
        <v>2</v>
      </c>
      <c r="F104" s="16">
        <v>1</v>
      </c>
      <c r="G104" s="38" t="s">
        <v>519</v>
      </c>
      <c r="H104" s="38" t="s">
        <v>30</v>
      </c>
      <c r="I104" s="39" t="s">
        <v>520</v>
      </c>
      <c r="J104" s="16">
        <v>68</v>
      </c>
      <c r="K104" s="16"/>
      <c r="L104" s="16">
        <v>75</v>
      </c>
      <c r="M104" s="29"/>
      <c r="N104" s="29"/>
      <c r="O104" s="16">
        <v>35.575</v>
      </c>
      <c r="P104" s="16"/>
      <c r="Q104" s="16">
        <v>83.4</v>
      </c>
      <c r="R104" s="16">
        <f t="shared" si="1"/>
        <v>77.275</v>
      </c>
      <c r="S104" s="38" t="s">
        <v>94</v>
      </c>
      <c r="T104" s="38" t="s">
        <v>78</v>
      </c>
      <c r="U104" s="27"/>
    </row>
    <row r="105" s="4" customFormat="1" ht="32" customHeight="1" spans="1:21">
      <c r="A105" s="38" t="s">
        <v>375</v>
      </c>
      <c r="B105" s="38" t="s">
        <v>510</v>
      </c>
      <c r="C105" s="38" t="s">
        <v>482</v>
      </c>
      <c r="D105" s="39" t="s">
        <v>518</v>
      </c>
      <c r="E105" s="16">
        <v>2</v>
      </c>
      <c r="F105" s="16">
        <v>2</v>
      </c>
      <c r="G105" s="38" t="s">
        <v>521</v>
      </c>
      <c r="H105" s="38" t="s">
        <v>30</v>
      </c>
      <c r="I105" s="39" t="s">
        <v>522</v>
      </c>
      <c r="J105" s="16">
        <v>76.8</v>
      </c>
      <c r="K105" s="16"/>
      <c r="L105" s="16">
        <v>71</v>
      </c>
      <c r="M105" s="29"/>
      <c r="N105" s="29"/>
      <c r="O105" s="16">
        <v>37.095</v>
      </c>
      <c r="P105" s="16"/>
      <c r="Q105" s="16">
        <v>78.7</v>
      </c>
      <c r="R105" s="16">
        <f t="shared" si="1"/>
        <v>76.445</v>
      </c>
      <c r="S105" s="38" t="s">
        <v>523</v>
      </c>
      <c r="T105" s="38" t="s">
        <v>78</v>
      </c>
      <c r="U105" s="27"/>
    </row>
    <row r="106" s="4" customFormat="1" ht="32" customHeight="1" spans="1:21">
      <c r="A106" s="38" t="s">
        <v>375</v>
      </c>
      <c r="B106" s="38" t="s">
        <v>524</v>
      </c>
      <c r="C106" s="38" t="s">
        <v>494</v>
      </c>
      <c r="D106" s="39" t="s">
        <v>525</v>
      </c>
      <c r="E106" s="16">
        <v>2</v>
      </c>
      <c r="F106" s="16">
        <v>1</v>
      </c>
      <c r="G106" s="38" t="s">
        <v>526</v>
      </c>
      <c r="H106" s="38" t="s">
        <v>30</v>
      </c>
      <c r="I106" s="39" t="s">
        <v>527</v>
      </c>
      <c r="J106" s="16">
        <v>68.8</v>
      </c>
      <c r="K106" s="16"/>
      <c r="L106" s="16">
        <v>73</v>
      </c>
      <c r="M106" s="29"/>
      <c r="N106" s="29"/>
      <c r="O106" s="16">
        <v>35.345</v>
      </c>
      <c r="P106" s="16"/>
      <c r="Q106" s="16">
        <v>80.6</v>
      </c>
      <c r="R106" s="16">
        <f t="shared" si="1"/>
        <v>75.645</v>
      </c>
      <c r="S106" s="38" t="s">
        <v>260</v>
      </c>
      <c r="T106" s="38" t="s">
        <v>78</v>
      </c>
      <c r="U106" s="27"/>
    </row>
    <row r="107" s="4" customFormat="1" ht="32" customHeight="1" spans="1:21">
      <c r="A107" s="38" t="s">
        <v>375</v>
      </c>
      <c r="B107" s="38" t="s">
        <v>524</v>
      </c>
      <c r="C107" s="38" t="s">
        <v>494</v>
      </c>
      <c r="D107" s="39" t="s">
        <v>525</v>
      </c>
      <c r="E107" s="16">
        <v>2</v>
      </c>
      <c r="F107" s="16">
        <v>2</v>
      </c>
      <c r="G107" s="38" t="s">
        <v>528</v>
      </c>
      <c r="H107" s="38" t="s">
        <v>30</v>
      </c>
      <c r="I107" s="39" t="s">
        <v>529</v>
      </c>
      <c r="J107" s="16">
        <v>60</v>
      </c>
      <c r="K107" s="16"/>
      <c r="L107" s="16">
        <v>77.5</v>
      </c>
      <c r="M107" s="29"/>
      <c r="N107" s="29"/>
      <c r="O107" s="16">
        <v>33.9375</v>
      </c>
      <c r="P107" s="16"/>
      <c r="Q107" s="16">
        <v>82</v>
      </c>
      <c r="R107" s="16">
        <f t="shared" si="1"/>
        <v>74.9375</v>
      </c>
      <c r="S107" s="38" t="s">
        <v>530</v>
      </c>
      <c r="T107" s="38" t="s">
        <v>531</v>
      </c>
      <c r="U107" s="27"/>
    </row>
    <row r="108" s="4" customFormat="1" ht="32" customHeight="1" spans="1:21">
      <c r="A108" s="38" t="s">
        <v>375</v>
      </c>
      <c r="B108" s="38" t="s">
        <v>524</v>
      </c>
      <c r="C108" s="38" t="s">
        <v>504</v>
      </c>
      <c r="D108" s="39" t="s">
        <v>532</v>
      </c>
      <c r="E108" s="16">
        <v>4</v>
      </c>
      <c r="F108" s="16">
        <v>1</v>
      </c>
      <c r="G108" s="38" t="s">
        <v>533</v>
      </c>
      <c r="H108" s="38" t="s">
        <v>38</v>
      </c>
      <c r="I108" s="39" t="s">
        <v>534</v>
      </c>
      <c r="J108" s="16">
        <v>79.2</v>
      </c>
      <c r="K108" s="16"/>
      <c r="L108" s="16">
        <v>82</v>
      </c>
      <c r="M108" s="29"/>
      <c r="N108" s="29"/>
      <c r="O108" s="16">
        <v>40.23</v>
      </c>
      <c r="P108" s="16"/>
      <c r="Q108" s="16">
        <v>83.1</v>
      </c>
      <c r="R108" s="16">
        <f t="shared" si="1"/>
        <v>81.78</v>
      </c>
      <c r="S108" s="38" t="s">
        <v>535</v>
      </c>
      <c r="T108" s="38" t="s">
        <v>78</v>
      </c>
      <c r="U108" s="27"/>
    </row>
    <row r="109" s="4" customFormat="1" ht="32" customHeight="1" spans="1:21">
      <c r="A109" s="38" t="s">
        <v>375</v>
      </c>
      <c r="B109" s="38" t="s">
        <v>524</v>
      </c>
      <c r="C109" s="38" t="s">
        <v>504</v>
      </c>
      <c r="D109" s="39" t="s">
        <v>532</v>
      </c>
      <c r="E109" s="16">
        <v>4</v>
      </c>
      <c r="F109" s="16">
        <v>2</v>
      </c>
      <c r="G109" s="38" t="s">
        <v>536</v>
      </c>
      <c r="H109" s="38" t="s">
        <v>38</v>
      </c>
      <c r="I109" s="39" t="s">
        <v>537</v>
      </c>
      <c r="J109" s="16">
        <v>75.2</v>
      </c>
      <c r="K109" s="16"/>
      <c r="L109" s="16">
        <v>69.5</v>
      </c>
      <c r="M109" s="29"/>
      <c r="N109" s="29"/>
      <c r="O109" s="16">
        <v>36.3175</v>
      </c>
      <c r="P109" s="16"/>
      <c r="Q109" s="16">
        <v>89.36</v>
      </c>
      <c r="R109" s="16">
        <f t="shared" si="1"/>
        <v>80.9975</v>
      </c>
      <c r="S109" s="38" t="s">
        <v>287</v>
      </c>
      <c r="T109" s="38" t="s">
        <v>538</v>
      </c>
      <c r="U109" s="27"/>
    </row>
    <row r="110" s="4" customFormat="1" ht="32" customHeight="1" spans="1:21">
      <c r="A110" s="38" t="s">
        <v>375</v>
      </c>
      <c r="B110" s="38" t="s">
        <v>524</v>
      </c>
      <c r="C110" s="38" t="s">
        <v>504</v>
      </c>
      <c r="D110" s="39" t="s">
        <v>532</v>
      </c>
      <c r="E110" s="16">
        <v>4</v>
      </c>
      <c r="F110" s="16">
        <v>3</v>
      </c>
      <c r="G110" s="38" t="s">
        <v>539</v>
      </c>
      <c r="H110" s="38" t="s">
        <v>30</v>
      </c>
      <c r="I110" s="39" t="s">
        <v>540</v>
      </c>
      <c r="J110" s="16">
        <v>72.8</v>
      </c>
      <c r="K110" s="16"/>
      <c r="L110" s="16">
        <v>75.5</v>
      </c>
      <c r="M110" s="29"/>
      <c r="N110" s="29"/>
      <c r="O110" s="16">
        <v>37.0075</v>
      </c>
      <c r="P110" s="16"/>
      <c r="Q110" s="16">
        <v>84.76</v>
      </c>
      <c r="R110" s="16">
        <f t="shared" si="1"/>
        <v>79.3875</v>
      </c>
      <c r="S110" s="38" t="s">
        <v>541</v>
      </c>
      <c r="T110" s="38" t="s">
        <v>78</v>
      </c>
      <c r="U110" s="27"/>
    </row>
    <row r="111" s="4" customFormat="1" ht="32" customHeight="1" spans="1:21">
      <c r="A111" s="38" t="s">
        <v>375</v>
      </c>
      <c r="B111" s="38" t="s">
        <v>524</v>
      </c>
      <c r="C111" s="38" t="s">
        <v>504</v>
      </c>
      <c r="D111" s="39" t="s">
        <v>532</v>
      </c>
      <c r="E111" s="16">
        <v>4</v>
      </c>
      <c r="F111" s="16">
        <v>4</v>
      </c>
      <c r="G111" s="38" t="s">
        <v>542</v>
      </c>
      <c r="H111" s="38" t="s">
        <v>30</v>
      </c>
      <c r="I111" s="39" t="s">
        <v>543</v>
      </c>
      <c r="J111" s="16">
        <v>75.2</v>
      </c>
      <c r="K111" s="16"/>
      <c r="L111" s="16">
        <v>73</v>
      </c>
      <c r="M111" s="29"/>
      <c r="N111" s="29"/>
      <c r="O111" s="16">
        <v>37.105</v>
      </c>
      <c r="P111" s="16"/>
      <c r="Q111" s="16">
        <v>83.4</v>
      </c>
      <c r="R111" s="16">
        <f t="shared" si="1"/>
        <v>78.805</v>
      </c>
      <c r="S111" s="38" t="s">
        <v>544</v>
      </c>
      <c r="T111" s="38" t="s">
        <v>545</v>
      </c>
      <c r="U111" s="27"/>
    </row>
    <row r="112" s="4" customFormat="1" ht="32" customHeight="1" spans="1:21">
      <c r="A112" s="38" t="s">
        <v>375</v>
      </c>
      <c r="B112" s="38" t="s">
        <v>524</v>
      </c>
      <c r="C112" s="38" t="s">
        <v>546</v>
      </c>
      <c r="D112" s="39" t="s">
        <v>547</v>
      </c>
      <c r="E112" s="16">
        <v>1</v>
      </c>
      <c r="F112" s="16">
        <v>1</v>
      </c>
      <c r="G112" s="38" t="s">
        <v>548</v>
      </c>
      <c r="H112" s="38" t="s">
        <v>30</v>
      </c>
      <c r="I112" s="39" t="s">
        <v>549</v>
      </c>
      <c r="J112" s="16">
        <v>70.4</v>
      </c>
      <c r="K112" s="16"/>
      <c r="L112" s="16">
        <v>72</v>
      </c>
      <c r="M112" s="29"/>
      <c r="N112" s="29"/>
      <c r="O112" s="16">
        <v>35.56</v>
      </c>
      <c r="P112" s="16"/>
      <c r="Q112" s="16">
        <v>82.2</v>
      </c>
      <c r="R112" s="16">
        <f t="shared" si="1"/>
        <v>76.66</v>
      </c>
      <c r="S112" s="38" t="s">
        <v>32</v>
      </c>
      <c r="T112" s="38" t="s">
        <v>550</v>
      </c>
      <c r="U112" s="27"/>
    </row>
    <row r="113" s="4" customFormat="1" ht="32" customHeight="1" spans="1:21">
      <c r="A113" s="38" t="s">
        <v>375</v>
      </c>
      <c r="B113" s="38" t="s">
        <v>551</v>
      </c>
      <c r="C113" s="38" t="s">
        <v>494</v>
      </c>
      <c r="D113" s="39" t="s">
        <v>552</v>
      </c>
      <c r="E113" s="16">
        <v>2</v>
      </c>
      <c r="F113" s="16">
        <v>1</v>
      </c>
      <c r="G113" s="38" t="s">
        <v>553</v>
      </c>
      <c r="H113" s="38" t="s">
        <v>38</v>
      </c>
      <c r="I113" s="39" t="s">
        <v>554</v>
      </c>
      <c r="J113" s="16">
        <v>75.2</v>
      </c>
      <c r="K113" s="16"/>
      <c r="L113" s="16">
        <v>76.5</v>
      </c>
      <c r="M113" s="29"/>
      <c r="N113" s="29"/>
      <c r="O113" s="16">
        <v>37.8925</v>
      </c>
      <c r="P113" s="16"/>
      <c r="Q113" s="16">
        <v>83.1</v>
      </c>
      <c r="R113" s="16">
        <f t="shared" si="1"/>
        <v>79.4425</v>
      </c>
      <c r="S113" s="38" t="s">
        <v>218</v>
      </c>
      <c r="T113" s="38" t="s">
        <v>78</v>
      </c>
      <c r="U113" s="27"/>
    </row>
    <row r="114" s="4" customFormat="1" ht="32" customHeight="1" spans="1:21">
      <c r="A114" s="38" t="s">
        <v>375</v>
      </c>
      <c r="B114" s="38" t="s">
        <v>551</v>
      </c>
      <c r="C114" s="38" t="s">
        <v>494</v>
      </c>
      <c r="D114" s="39" t="s">
        <v>552</v>
      </c>
      <c r="E114" s="16">
        <v>2</v>
      </c>
      <c r="F114" s="16">
        <v>2</v>
      </c>
      <c r="G114" s="38" t="s">
        <v>555</v>
      </c>
      <c r="H114" s="38" t="s">
        <v>30</v>
      </c>
      <c r="I114" s="39" t="s">
        <v>556</v>
      </c>
      <c r="J114" s="16">
        <v>71.2</v>
      </c>
      <c r="K114" s="16"/>
      <c r="L114" s="16">
        <v>79.5</v>
      </c>
      <c r="M114" s="29"/>
      <c r="N114" s="29"/>
      <c r="O114" s="16">
        <v>37.4675</v>
      </c>
      <c r="P114" s="16"/>
      <c r="Q114" s="16">
        <v>83.1</v>
      </c>
      <c r="R114" s="16">
        <f t="shared" si="1"/>
        <v>79.0175</v>
      </c>
      <c r="S114" s="38" t="s">
        <v>557</v>
      </c>
      <c r="T114" s="38" t="s">
        <v>78</v>
      </c>
      <c r="U114" s="27"/>
    </row>
    <row r="115" s="4" customFormat="1" ht="32" customHeight="1" spans="1:21">
      <c r="A115" s="38" t="s">
        <v>375</v>
      </c>
      <c r="B115" s="38" t="s">
        <v>558</v>
      </c>
      <c r="C115" s="38" t="s">
        <v>56</v>
      </c>
      <c r="D115" s="39" t="s">
        <v>559</v>
      </c>
      <c r="E115" s="16">
        <v>1</v>
      </c>
      <c r="F115" s="16">
        <v>1</v>
      </c>
      <c r="G115" s="38" t="s">
        <v>560</v>
      </c>
      <c r="H115" s="38" t="s">
        <v>38</v>
      </c>
      <c r="I115" s="39" t="s">
        <v>561</v>
      </c>
      <c r="J115" s="16">
        <v>71.2</v>
      </c>
      <c r="K115" s="16">
        <v>61</v>
      </c>
      <c r="L115" s="16"/>
      <c r="M115" s="29"/>
      <c r="N115" s="29"/>
      <c r="O115" s="16">
        <v>33.305</v>
      </c>
      <c r="P115" s="16"/>
      <c r="Q115" s="16">
        <v>84</v>
      </c>
      <c r="R115" s="16">
        <f t="shared" si="1"/>
        <v>75.305</v>
      </c>
      <c r="S115" s="38" t="s">
        <v>406</v>
      </c>
      <c r="T115" s="38" t="s">
        <v>78</v>
      </c>
      <c r="U115" s="27"/>
    </row>
    <row r="116" s="4" customFormat="1" ht="32" customHeight="1" spans="1:21">
      <c r="A116" s="38" t="s">
        <v>375</v>
      </c>
      <c r="B116" s="38" t="s">
        <v>562</v>
      </c>
      <c r="C116" s="38" t="s">
        <v>354</v>
      </c>
      <c r="D116" s="39" t="s">
        <v>563</v>
      </c>
      <c r="E116" s="16">
        <v>1</v>
      </c>
      <c r="F116" s="16">
        <v>1</v>
      </c>
      <c r="G116" s="40" t="s">
        <v>564</v>
      </c>
      <c r="H116" s="38" t="s">
        <v>30</v>
      </c>
      <c r="I116" s="39" t="s">
        <v>565</v>
      </c>
      <c r="J116" s="16">
        <v>65.6</v>
      </c>
      <c r="K116" s="16">
        <v>65.5</v>
      </c>
      <c r="L116" s="16"/>
      <c r="M116" s="29"/>
      <c r="N116" s="29"/>
      <c r="O116" s="16">
        <v>32.7775</v>
      </c>
      <c r="P116" s="16"/>
      <c r="Q116" s="16">
        <v>81.4</v>
      </c>
      <c r="R116" s="16">
        <f t="shared" si="1"/>
        <v>73.4775</v>
      </c>
      <c r="S116" s="38" t="s">
        <v>100</v>
      </c>
      <c r="T116" s="38" t="s">
        <v>78</v>
      </c>
      <c r="U116" s="27"/>
    </row>
    <row r="117" s="4" customFormat="1" ht="32" customHeight="1" spans="1:21">
      <c r="A117" s="38" t="s">
        <v>375</v>
      </c>
      <c r="B117" s="38" t="s">
        <v>566</v>
      </c>
      <c r="C117" s="38" t="s">
        <v>56</v>
      </c>
      <c r="D117" s="39" t="s">
        <v>567</v>
      </c>
      <c r="E117" s="16">
        <v>1</v>
      </c>
      <c r="F117" s="16">
        <v>1</v>
      </c>
      <c r="G117" s="38" t="s">
        <v>568</v>
      </c>
      <c r="H117" s="38" t="s">
        <v>30</v>
      </c>
      <c r="I117" s="39" t="s">
        <v>569</v>
      </c>
      <c r="J117" s="16">
        <v>72</v>
      </c>
      <c r="K117" s="16">
        <v>69.5</v>
      </c>
      <c r="L117" s="16"/>
      <c r="M117" s="29"/>
      <c r="N117" s="29"/>
      <c r="O117" s="16">
        <v>35.4375</v>
      </c>
      <c r="P117" s="16"/>
      <c r="Q117" s="16">
        <v>85.2</v>
      </c>
      <c r="R117" s="16">
        <f t="shared" si="1"/>
        <v>78.0375</v>
      </c>
      <c r="S117" s="38" t="s">
        <v>570</v>
      </c>
      <c r="T117" s="38" t="s">
        <v>78</v>
      </c>
      <c r="U117" s="27"/>
    </row>
    <row r="118" s="4" customFormat="1" ht="32" customHeight="1" spans="1:21">
      <c r="A118" s="38" t="s">
        <v>375</v>
      </c>
      <c r="B118" s="38" t="s">
        <v>408</v>
      </c>
      <c r="C118" s="38" t="s">
        <v>571</v>
      </c>
      <c r="D118" s="39" t="s">
        <v>572</v>
      </c>
      <c r="E118" s="16">
        <v>1</v>
      </c>
      <c r="F118" s="16">
        <v>1</v>
      </c>
      <c r="G118" s="38" t="s">
        <v>573</v>
      </c>
      <c r="H118" s="38" t="s">
        <v>30</v>
      </c>
      <c r="I118" s="39" t="s">
        <v>574</v>
      </c>
      <c r="J118" s="16">
        <v>65.6</v>
      </c>
      <c r="K118" s="16">
        <v>72</v>
      </c>
      <c r="L118" s="16"/>
      <c r="M118" s="29"/>
      <c r="N118" s="29"/>
      <c r="O118" s="16">
        <v>34.24</v>
      </c>
      <c r="P118" s="16"/>
      <c r="Q118" s="16">
        <v>84.7</v>
      </c>
      <c r="R118" s="16">
        <f t="shared" si="1"/>
        <v>76.59</v>
      </c>
      <c r="S118" s="15" t="s">
        <v>100</v>
      </c>
      <c r="T118" s="38" t="s">
        <v>78</v>
      </c>
      <c r="U118" s="27"/>
    </row>
    <row r="119" s="4" customFormat="1" ht="32" customHeight="1" spans="1:21">
      <c r="A119" s="38" t="s">
        <v>375</v>
      </c>
      <c r="B119" s="38" t="s">
        <v>493</v>
      </c>
      <c r="C119" s="38" t="s">
        <v>546</v>
      </c>
      <c r="D119" s="39" t="s">
        <v>575</v>
      </c>
      <c r="E119" s="16">
        <v>2</v>
      </c>
      <c r="F119" s="16">
        <v>1</v>
      </c>
      <c r="G119" s="38" t="s">
        <v>576</v>
      </c>
      <c r="H119" s="38" t="s">
        <v>38</v>
      </c>
      <c r="I119" s="39" t="s">
        <v>577</v>
      </c>
      <c r="J119" s="16">
        <v>76</v>
      </c>
      <c r="K119" s="16"/>
      <c r="L119" s="16">
        <v>77.5</v>
      </c>
      <c r="M119" s="29"/>
      <c r="N119" s="29"/>
      <c r="O119" s="16">
        <v>38.3375</v>
      </c>
      <c r="P119" s="16"/>
      <c r="Q119" s="16">
        <v>82.16</v>
      </c>
      <c r="R119" s="16">
        <f t="shared" si="1"/>
        <v>79.4175</v>
      </c>
      <c r="S119" s="38" t="s">
        <v>367</v>
      </c>
      <c r="T119" s="38" t="s">
        <v>78</v>
      </c>
      <c r="U119" s="27"/>
    </row>
    <row r="120" s="4" customFormat="1" ht="32" customHeight="1" spans="1:21">
      <c r="A120" s="38" t="s">
        <v>375</v>
      </c>
      <c r="B120" s="38" t="s">
        <v>493</v>
      </c>
      <c r="C120" s="38" t="s">
        <v>546</v>
      </c>
      <c r="D120" s="39" t="s">
        <v>575</v>
      </c>
      <c r="E120" s="16">
        <v>2</v>
      </c>
      <c r="F120" s="16">
        <v>2</v>
      </c>
      <c r="G120" s="38" t="s">
        <v>578</v>
      </c>
      <c r="H120" s="38" t="s">
        <v>38</v>
      </c>
      <c r="I120" s="39" t="s">
        <v>579</v>
      </c>
      <c r="J120" s="16">
        <v>72</v>
      </c>
      <c r="K120" s="16"/>
      <c r="L120" s="16">
        <v>77.5</v>
      </c>
      <c r="M120" s="29"/>
      <c r="N120" s="29"/>
      <c r="O120" s="16">
        <v>37.2375</v>
      </c>
      <c r="P120" s="16"/>
      <c r="Q120" s="16">
        <v>83.6</v>
      </c>
      <c r="R120" s="16">
        <f t="shared" si="1"/>
        <v>79.0375</v>
      </c>
      <c r="S120" s="38" t="s">
        <v>580</v>
      </c>
      <c r="T120" s="38" t="s">
        <v>78</v>
      </c>
      <c r="U120" s="27"/>
    </row>
    <row r="121" s="4" customFormat="1" ht="33" customHeight="1" spans="1:21">
      <c r="A121" s="38" t="s">
        <v>375</v>
      </c>
      <c r="B121" s="38" t="s">
        <v>551</v>
      </c>
      <c r="C121" s="38" t="s">
        <v>504</v>
      </c>
      <c r="D121" s="39" t="s">
        <v>581</v>
      </c>
      <c r="E121" s="16">
        <v>1</v>
      </c>
      <c r="F121" s="16">
        <v>1</v>
      </c>
      <c r="G121" s="38" t="s">
        <v>582</v>
      </c>
      <c r="H121" s="38" t="s">
        <v>38</v>
      </c>
      <c r="I121" s="39" t="s">
        <v>583</v>
      </c>
      <c r="J121" s="16">
        <v>70.4</v>
      </c>
      <c r="K121" s="16"/>
      <c r="L121" s="16">
        <v>69</v>
      </c>
      <c r="M121" s="29"/>
      <c r="N121" s="29"/>
      <c r="O121" s="16">
        <v>34.885</v>
      </c>
      <c r="P121" s="16"/>
      <c r="Q121" s="16">
        <v>82.98</v>
      </c>
      <c r="R121" s="16">
        <f t="shared" si="1"/>
        <v>76.375</v>
      </c>
      <c r="S121" s="38" t="s">
        <v>324</v>
      </c>
      <c r="T121" s="38" t="s">
        <v>584</v>
      </c>
      <c r="U121" s="27"/>
    </row>
    <row r="122" s="4" customFormat="1" ht="32" customHeight="1" spans="1:24">
      <c r="A122" s="38" t="s">
        <v>585</v>
      </c>
      <c r="B122" s="38" t="s">
        <v>586</v>
      </c>
      <c r="C122" s="38" t="s">
        <v>587</v>
      </c>
      <c r="D122" s="39" t="s">
        <v>588</v>
      </c>
      <c r="E122" s="16">
        <v>2</v>
      </c>
      <c r="F122" s="16">
        <v>1</v>
      </c>
      <c r="G122" s="38" t="s">
        <v>589</v>
      </c>
      <c r="H122" s="38" t="s">
        <v>30</v>
      </c>
      <c r="I122" s="39" t="s">
        <v>590</v>
      </c>
      <c r="J122" s="16">
        <v>65.6</v>
      </c>
      <c r="K122" s="16">
        <v>69</v>
      </c>
      <c r="L122" s="16"/>
      <c r="M122" s="22"/>
      <c r="N122" s="16"/>
      <c r="O122" s="16">
        <v>33.565</v>
      </c>
      <c r="P122" s="16"/>
      <c r="Q122" s="16">
        <v>80.94</v>
      </c>
      <c r="R122" s="16">
        <f t="shared" si="1"/>
        <v>74.035</v>
      </c>
      <c r="S122" s="38" t="s">
        <v>591</v>
      </c>
      <c r="T122" s="38" t="s">
        <v>592</v>
      </c>
      <c r="U122" s="27"/>
      <c r="W122" s="30"/>
      <c r="X122" s="31"/>
    </row>
    <row r="123" s="4" customFormat="1" ht="32" customHeight="1" spans="1:24">
      <c r="A123" s="38" t="s">
        <v>585</v>
      </c>
      <c r="B123" s="38" t="s">
        <v>586</v>
      </c>
      <c r="C123" s="38" t="s">
        <v>587</v>
      </c>
      <c r="D123" s="39" t="s">
        <v>588</v>
      </c>
      <c r="E123" s="16">
        <v>2</v>
      </c>
      <c r="F123" s="16">
        <v>2</v>
      </c>
      <c r="G123" s="38" t="s">
        <v>593</v>
      </c>
      <c r="H123" s="38" t="s">
        <v>30</v>
      </c>
      <c r="I123" s="39" t="s">
        <v>594</v>
      </c>
      <c r="J123" s="16">
        <v>65.6</v>
      </c>
      <c r="K123" s="16">
        <v>70.5</v>
      </c>
      <c r="L123" s="16"/>
      <c r="M123" s="22"/>
      <c r="N123" s="16"/>
      <c r="O123" s="16">
        <v>33.9025</v>
      </c>
      <c r="P123" s="16"/>
      <c r="Q123" s="16">
        <v>79.56</v>
      </c>
      <c r="R123" s="16">
        <f t="shared" si="1"/>
        <v>73.6825</v>
      </c>
      <c r="S123" s="38" t="s">
        <v>595</v>
      </c>
      <c r="T123" s="38" t="s">
        <v>596</v>
      </c>
      <c r="U123" s="27"/>
      <c r="W123" s="30"/>
      <c r="X123" s="31"/>
    </row>
    <row r="124" s="4" customFormat="1" ht="32" customHeight="1" spans="1:24">
      <c r="A124" s="38" t="s">
        <v>585</v>
      </c>
      <c r="B124" s="38" t="s">
        <v>586</v>
      </c>
      <c r="C124" s="38" t="s">
        <v>597</v>
      </c>
      <c r="D124" s="39" t="s">
        <v>598</v>
      </c>
      <c r="E124" s="16">
        <v>1</v>
      </c>
      <c r="F124" s="16">
        <v>1</v>
      </c>
      <c r="G124" s="38" t="s">
        <v>599</v>
      </c>
      <c r="H124" s="38" t="s">
        <v>30</v>
      </c>
      <c r="I124" s="39" t="s">
        <v>600</v>
      </c>
      <c r="J124" s="16">
        <v>60</v>
      </c>
      <c r="K124" s="16">
        <v>68.5</v>
      </c>
      <c r="L124" s="16"/>
      <c r="M124" s="22"/>
      <c r="N124" s="16"/>
      <c r="O124" s="16">
        <v>31.9125</v>
      </c>
      <c r="P124" s="16"/>
      <c r="Q124" s="16">
        <v>82.46</v>
      </c>
      <c r="R124" s="16">
        <f t="shared" si="1"/>
        <v>73.1425</v>
      </c>
      <c r="S124" s="38" t="s">
        <v>601</v>
      </c>
      <c r="T124" s="38" t="s">
        <v>78</v>
      </c>
      <c r="U124" s="27"/>
      <c r="W124" s="30"/>
      <c r="X124" s="31"/>
    </row>
    <row r="125" s="4" customFormat="1" ht="32" customHeight="1" spans="1:24">
      <c r="A125" s="38" t="s">
        <v>585</v>
      </c>
      <c r="B125" s="38" t="s">
        <v>586</v>
      </c>
      <c r="C125" s="38" t="s">
        <v>602</v>
      </c>
      <c r="D125" s="39" t="s">
        <v>603</v>
      </c>
      <c r="E125" s="16">
        <v>2</v>
      </c>
      <c r="F125" s="16">
        <v>1</v>
      </c>
      <c r="G125" s="38" t="s">
        <v>604</v>
      </c>
      <c r="H125" s="38" t="s">
        <v>30</v>
      </c>
      <c r="I125" s="39" t="s">
        <v>605</v>
      </c>
      <c r="J125" s="16">
        <v>73.6</v>
      </c>
      <c r="K125" s="16">
        <v>69.5</v>
      </c>
      <c r="L125" s="16"/>
      <c r="M125" s="22"/>
      <c r="N125" s="16"/>
      <c r="O125" s="16">
        <v>35.8775</v>
      </c>
      <c r="P125" s="16"/>
      <c r="Q125" s="16">
        <v>86.08</v>
      </c>
      <c r="R125" s="16">
        <f t="shared" si="1"/>
        <v>78.9175</v>
      </c>
      <c r="S125" s="38" t="s">
        <v>606</v>
      </c>
      <c r="T125" s="38" t="s">
        <v>480</v>
      </c>
      <c r="U125" s="27"/>
      <c r="W125" s="30"/>
      <c r="X125" s="31"/>
    </row>
    <row r="126" s="4" customFormat="1" ht="32" customHeight="1" spans="1:24">
      <c r="A126" s="38" t="s">
        <v>585</v>
      </c>
      <c r="B126" s="38" t="s">
        <v>586</v>
      </c>
      <c r="C126" s="38" t="s">
        <v>602</v>
      </c>
      <c r="D126" s="39" t="s">
        <v>603</v>
      </c>
      <c r="E126" s="16">
        <v>2</v>
      </c>
      <c r="F126" s="16">
        <v>2</v>
      </c>
      <c r="G126" s="38" t="s">
        <v>607</v>
      </c>
      <c r="H126" s="38" t="s">
        <v>30</v>
      </c>
      <c r="I126" s="39" t="s">
        <v>608</v>
      </c>
      <c r="J126" s="16">
        <v>74.4</v>
      </c>
      <c r="K126" s="16">
        <v>62.5</v>
      </c>
      <c r="L126" s="16"/>
      <c r="M126" s="22"/>
      <c r="N126" s="16"/>
      <c r="O126" s="16">
        <v>34.5225</v>
      </c>
      <c r="P126" s="16"/>
      <c r="Q126" s="16">
        <v>82.8</v>
      </c>
      <c r="R126" s="16">
        <f t="shared" si="1"/>
        <v>75.9225</v>
      </c>
      <c r="S126" s="38" t="s">
        <v>609</v>
      </c>
      <c r="T126" s="38" t="s">
        <v>78</v>
      </c>
      <c r="U126" s="27"/>
      <c r="W126" s="30"/>
      <c r="X126" s="31"/>
    </row>
    <row r="127" s="4" customFormat="1" ht="32" customHeight="1" spans="1:24">
      <c r="A127" s="38" t="s">
        <v>585</v>
      </c>
      <c r="B127" s="38" t="s">
        <v>610</v>
      </c>
      <c r="C127" s="38" t="s">
        <v>119</v>
      </c>
      <c r="D127" s="39" t="s">
        <v>611</v>
      </c>
      <c r="E127" s="16">
        <v>2</v>
      </c>
      <c r="F127" s="16">
        <v>1</v>
      </c>
      <c r="G127" s="38" t="s">
        <v>612</v>
      </c>
      <c r="H127" s="38" t="s">
        <v>30</v>
      </c>
      <c r="I127" s="39" t="s">
        <v>613</v>
      </c>
      <c r="J127" s="16">
        <v>64.8</v>
      </c>
      <c r="K127" s="16">
        <v>74</v>
      </c>
      <c r="L127" s="16"/>
      <c r="M127" s="22"/>
      <c r="N127" s="16"/>
      <c r="O127" s="16">
        <v>34.47</v>
      </c>
      <c r="P127" s="16"/>
      <c r="Q127" s="16">
        <v>79.8</v>
      </c>
      <c r="R127" s="16">
        <f t="shared" si="1"/>
        <v>74.37</v>
      </c>
      <c r="S127" s="38" t="s">
        <v>614</v>
      </c>
      <c r="T127" s="38" t="s">
        <v>615</v>
      </c>
      <c r="U127" s="27"/>
      <c r="W127" s="30"/>
      <c r="X127" s="31"/>
    </row>
    <row r="128" s="7" customFormat="1" ht="32" customHeight="1" spans="1:24">
      <c r="A128" s="38" t="s">
        <v>585</v>
      </c>
      <c r="B128" s="38" t="s">
        <v>610</v>
      </c>
      <c r="C128" s="38" t="s">
        <v>616</v>
      </c>
      <c r="D128" s="39" t="s">
        <v>611</v>
      </c>
      <c r="E128" s="16">
        <v>2</v>
      </c>
      <c r="F128" s="16">
        <v>2</v>
      </c>
      <c r="G128" s="38" t="s">
        <v>617</v>
      </c>
      <c r="H128" s="38" t="s">
        <v>38</v>
      </c>
      <c r="I128" s="39" t="s">
        <v>618</v>
      </c>
      <c r="J128" s="16">
        <v>68</v>
      </c>
      <c r="K128" s="16">
        <v>64</v>
      </c>
      <c r="L128" s="16"/>
      <c r="M128" s="22"/>
      <c r="N128" s="16"/>
      <c r="O128" s="16">
        <v>33.1</v>
      </c>
      <c r="P128" s="16"/>
      <c r="Q128" s="16">
        <v>81.2</v>
      </c>
      <c r="R128" s="16">
        <v>73.7</v>
      </c>
      <c r="S128" s="38" t="s">
        <v>311</v>
      </c>
      <c r="T128" s="38" t="s">
        <v>78</v>
      </c>
      <c r="U128" s="27"/>
      <c r="W128" s="32"/>
      <c r="X128" s="32"/>
    </row>
    <row r="129" s="7" customFormat="1" ht="32" customHeight="1" spans="1:24">
      <c r="A129" s="38" t="s">
        <v>585</v>
      </c>
      <c r="B129" s="38" t="s">
        <v>610</v>
      </c>
      <c r="C129" s="38" t="s">
        <v>619</v>
      </c>
      <c r="D129" s="39" t="s">
        <v>620</v>
      </c>
      <c r="E129" s="16">
        <v>2</v>
      </c>
      <c r="F129" s="16">
        <v>1</v>
      </c>
      <c r="G129" s="38" t="s">
        <v>621</v>
      </c>
      <c r="H129" s="38" t="s">
        <v>38</v>
      </c>
      <c r="I129" s="39" t="s">
        <v>622</v>
      </c>
      <c r="J129" s="16">
        <v>76.8</v>
      </c>
      <c r="K129" s="16">
        <v>69.5</v>
      </c>
      <c r="L129" s="16"/>
      <c r="M129" s="22"/>
      <c r="N129" s="16"/>
      <c r="O129" s="16">
        <v>36.7575</v>
      </c>
      <c r="P129" s="16"/>
      <c r="Q129" s="16">
        <v>83.4</v>
      </c>
      <c r="R129" s="16">
        <f t="shared" ref="R129:R132" si="2">O129+Q129*0.5</f>
        <v>78.4575</v>
      </c>
      <c r="S129" s="38" t="s">
        <v>317</v>
      </c>
      <c r="T129" s="38" t="s">
        <v>78</v>
      </c>
      <c r="U129" s="27"/>
      <c r="W129" s="30"/>
      <c r="X129" s="33"/>
    </row>
    <row r="130" s="7" customFormat="1" ht="32" customHeight="1" spans="1:24">
      <c r="A130" s="38" t="s">
        <v>585</v>
      </c>
      <c r="B130" s="38" t="s">
        <v>610</v>
      </c>
      <c r="C130" s="38" t="s">
        <v>619</v>
      </c>
      <c r="D130" s="39" t="s">
        <v>620</v>
      </c>
      <c r="E130" s="16">
        <v>2</v>
      </c>
      <c r="F130" s="16">
        <v>2</v>
      </c>
      <c r="G130" s="38" t="s">
        <v>623</v>
      </c>
      <c r="H130" s="38" t="s">
        <v>30</v>
      </c>
      <c r="I130" s="39" t="s">
        <v>624</v>
      </c>
      <c r="J130" s="16">
        <v>72.8</v>
      </c>
      <c r="K130" s="16">
        <v>68</v>
      </c>
      <c r="L130" s="16"/>
      <c r="M130" s="22"/>
      <c r="N130" s="16"/>
      <c r="O130" s="16">
        <v>35.32</v>
      </c>
      <c r="P130" s="16"/>
      <c r="Q130" s="16">
        <v>84.6</v>
      </c>
      <c r="R130" s="16">
        <f t="shared" si="2"/>
        <v>77.62</v>
      </c>
      <c r="S130" s="38" t="s">
        <v>625</v>
      </c>
      <c r="T130" s="38" t="s">
        <v>626</v>
      </c>
      <c r="U130" s="27"/>
      <c r="W130" s="30"/>
      <c r="X130" s="33"/>
    </row>
    <row r="131" s="7" customFormat="1" ht="32" customHeight="1" spans="1:24">
      <c r="A131" s="38" t="s">
        <v>585</v>
      </c>
      <c r="B131" s="38" t="s">
        <v>627</v>
      </c>
      <c r="C131" s="38" t="s">
        <v>628</v>
      </c>
      <c r="D131" s="39" t="s">
        <v>629</v>
      </c>
      <c r="E131" s="16">
        <v>1</v>
      </c>
      <c r="F131" s="16">
        <v>1</v>
      </c>
      <c r="G131" s="38" t="s">
        <v>630</v>
      </c>
      <c r="H131" s="38" t="s">
        <v>38</v>
      </c>
      <c r="I131" s="39" t="s">
        <v>631</v>
      </c>
      <c r="J131" s="16">
        <v>77.6</v>
      </c>
      <c r="K131" s="16">
        <v>69.5</v>
      </c>
      <c r="L131" s="16"/>
      <c r="M131" s="22"/>
      <c r="N131" s="16"/>
      <c r="O131" s="16">
        <v>36.9775</v>
      </c>
      <c r="P131" s="16"/>
      <c r="Q131" s="16">
        <v>78.7</v>
      </c>
      <c r="R131" s="16">
        <f t="shared" si="2"/>
        <v>76.3275</v>
      </c>
      <c r="S131" s="38" t="s">
        <v>159</v>
      </c>
      <c r="T131" s="38" t="s">
        <v>632</v>
      </c>
      <c r="U131" s="27"/>
      <c r="W131" s="30"/>
      <c r="X131" s="33"/>
    </row>
    <row r="132" s="7" customFormat="1" ht="32" customHeight="1" spans="1:24">
      <c r="A132" s="38" t="s">
        <v>585</v>
      </c>
      <c r="B132" s="38" t="s">
        <v>633</v>
      </c>
      <c r="C132" s="38" t="s">
        <v>634</v>
      </c>
      <c r="D132" s="39" t="s">
        <v>635</v>
      </c>
      <c r="E132" s="16">
        <v>2</v>
      </c>
      <c r="F132" s="16">
        <v>1</v>
      </c>
      <c r="G132" s="38" t="s">
        <v>636</v>
      </c>
      <c r="H132" s="38" t="s">
        <v>38</v>
      </c>
      <c r="I132" s="39" t="s">
        <v>637</v>
      </c>
      <c r="J132" s="16">
        <v>72.8</v>
      </c>
      <c r="K132" s="16">
        <v>64</v>
      </c>
      <c r="L132" s="16"/>
      <c r="M132" s="22"/>
      <c r="N132" s="16"/>
      <c r="O132" s="16">
        <v>34.42</v>
      </c>
      <c r="P132" s="16"/>
      <c r="Q132" s="16">
        <v>79.4</v>
      </c>
      <c r="R132" s="16">
        <f t="shared" si="2"/>
        <v>74.12</v>
      </c>
      <c r="S132" s="38" t="s">
        <v>638</v>
      </c>
      <c r="T132" s="38" t="s">
        <v>78</v>
      </c>
      <c r="U132" s="27"/>
      <c r="W132" s="30"/>
      <c r="X132" s="33"/>
    </row>
    <row r="133" s="7" customFormat="1" ht="32" customHeight="1" spans="1:24">
      <c r="A133" s="38" t="s">
        <v>585</v>
      </c>
      <c r="B133" s="38" t="s">
        <v>633</v>
      </c>
      <c r="C133" s="38" t="s">
        <v>634</v>
      </c>
      <c r="D133" s="39" t="s">
        <v>635</v>
      </c>
      <c r="E133" s="16">
        <v>2</v>
      </c>
      <c r="F133" s="16">
        <v>2</v>
      </c>
      <c r="G133" s="38" t="s">
        <v>639</v>
      </c>
      <c r="H133" s="38" t="s">
        <v>30</v>
      </c>
      <c r="I133" s="39" t="s">
        <v>640</v>
      </c>
      <c r="J133" s="16">
        <v>67.2</v>
      </c>
      <c r="K133" s="16">
        <v>63</v>
      </c>
      <c r="L133" s="16"/>
      <c r="M133" s="22"/>
      <c r="N133" s="16"/>
      <c r="O133" s="16">
        <v>32.655</v>
      </c>
      <c r="P133" s="16"/>
      <c r="Q133" s="16">
        <v>80</v>
      </c>
      <c r="R133" s="16">
        <v>72.655</v>
      </c>
      <c r="S133" s="38" t="s">
        <v>641</v>
      </c>
      <c r="T133" s="38" t="s">
        <v>78</v>
      </c>
      <c r="U133" s="27" t="s">
        <v>642</v>
      </c>
      <c r="W133" s="1"/>
      <c r="X133" s="33"/>
    </row>
    <row r="134" s="7" customFormat="1" ht="32" customHeight="1" spans="1:24">
      <c r="A134" s="38" t="s">
        <v>585</v>
      </c>
      <c r="B134" s="38" t="s">
        <v>643</v>
      </c>
      <c r="C134" s="38" t="s">
        <v>644</v>
      </c>
      <c r="D134" s="39" t="s">
        <v>645</v>
      </c>
      <c r="E134" s="16">
        <v>2</v>
      </c>
      <c r="F134" s="16">
        <v>1</v>
      </c>
      <c r="G134" s="38" t="s">
        <v>646</v>
      </c>
      <c r="H134" s="38" t="s">
        <v>38</v>
      </c>
      <c r="I134" s="39" t="s">
        <v>647</v>
      </c>
      <c r="J134" s="16">
        <v>71.2</v>
      </c>
      <c r="K134" s="16">
        <v>66</v>
      </c>
      <c r="L134" s="16"/>
      <c r="M134" s="22"/>
      <c r="N134" s="16"/>
      <c r="O134" s="16">
        <v>34.43</v>
      </c>
      <c r="P134" s="16"/>
      <c r="Q134" s="16">
        <v>81.9</v>
      </c>
      <c r="R134" s="16">
        <f t="shared" ref="R134:R141" si="3">O134+Q134*0.5</f>
        <v>75.38</v>
      </c>
      <c r="S134" s="38" t="s">
        <v>648</v>
      </c>
      <c r="T134" s="38" t="s">
        <v>78</v>
      </c>
      <c r="U134" s="27"/>
      <c r="W134" s="30"/>
      <c r="X134" s="33"/>
    </row>
    <row r="135" s="7" customFormat="1" ht="32" customHeight="1" spans="1:24">
      <c r="A135" s="38" t="s">
        <v>585</v>
      </c>
      <c r="B135" s="38" t="s">
        <v>643</v>
      </c>
      <c r="C135" s="38" t="s">
        <v>644</v>
      </c>
      <c r="D135" s="39" t="s">
        <v>645</v>
      </c>
      <c r="E135" s="16">
        <v>2</v>
      </c>
      <c r="F135" s="16">
        <v>2</v>
      </c>
      <c r="G135" s="38" t="s">
        <v>649</v>
      </c>
      <c r="H135" s="38" t="s">
        <v>30</v>
      </c>
      <c r="I135" s="39" t="s">
        <v>650</v>
      </c>
      <c r="J135" s="16">
        <v>66.4</v>
      </c>
      <c r="K135" s="16">
        <v>61.5</v>
      </c>
      <c r="L135" s="16"/>
      <c r="M135" s="22"/>
      <c r="N135" s="16"/>
      <c r="O135" s="16">
        <v>32.0975</v>
      </c>
      <c r="P135" s="16"/>
      <c r="Q135" s="16">
        <v>84.5</v>
      </c>
      <c r="R135" s="16">
        <f t="shared" si="3"/>
        <v>74.3475</v>
      </c>
      <c r="S135" s="38" t="s">
        <v>32</v>
      </c>
      <c r="T135" s="38" t="s">
        <v>78</v>
      </c>
      <c r="U135" s="27"/>
      <c r="W135" s="30"/>
      <c r="X135" s="33"/>
    </row>
    <row r="136" s="7" customFormat="1" ht="32" customHeight="1" spans="1:24">
      <c r="A136" s="38" t="s">
        <v>585</v>
      </c>
      <c r="B136" s="38" t="s">
        <v>651</v>
      </c>
      <c r="C136" s="38" t="s">
        <v>644</v>
      </c>
      <c r="D136" s="39" t="s">
        <v>652</v>
      </c>
      <c r="E136" s="16">
        <v>1</v>
      </c>
      <c r="F136" s="16">
        <v>1</v>
      </c>
      <c r="G136" s="38" t="s">
        <v>653</v>
      </c>
      <c r="H136" s="38" t="s">
        <v>30</v>
      </c>
      <c r="I136" s="39" t="s">
        <v>654</v>
      </c>
      <c r="J136" s="16">
        <v>63.2</v>
      </c>
      <c r="K136" s="16">
        <v>70.5</v>
      </c>
      <c r="L136" s="16"/>
      <c r="M136" s="22"/>
      <c r="N136" s="16"/>
      <c r="O136" s="16">
        <v>33.2425</v>
      </c>
      <c r="P136" s="16"/>
      <c r="Q136" s="16">
        <v>79.6</v>
      </c>
      <c r="R136" s="16">
        <f t="shared" si="3"/>
        <v>73.0425</v>
      </c>
      <c r="S136" s="38" t="s">
        <v>655</v>
      </c>
      <c r="T136" s="38" t="s">
        <v>656</v>
      </c>
      <c r="U136" s="27"/>
      <c r="W136" s="30"/>
      <c r="X136" s="33"/>
    </row>
    <row r="137" s="7" customFormat="1" ht="32" customHeight="1" spans="1:24">
      <c r="A137" s="38" t="s">
        <v>585</v>
      </c>
      <c r="B137" s="38" t="s">
        <v>657</v>
      </c>
      <c r="C137" s="38" t="s">
        <v>56</v>
      </c>
      <c r="D137" s="39" t="s">
        <v>658</v>
      </c>
      <c r="E137" s="16">
        <v>1</v>
      </c>
      <c r="F137" s="16">
        <v>1</v>
      </c>
      <c r="G137" s="38" t="s">
        <v>659</v>
      </c>
      <c r="H137" s="38" t="s">
        <v>38</v>
      </c>
      <c r="I137" s="39" t="s">
        <v>660</v>
      </c>
      <c r="J137" s="16">
        <v>72.8</v>
      </c>
      <c r="K137" s="16">
        <v>64</v>
      </c>
      <c r="L137" s="16"/>
      <c r="M137" s="22"/>
      <c r="N137" s="16"/>
      <c r="O137" s="16">
        <v>34.42</v>
      </c>
      <c r="P137" s="16"/>
      <c r="Q137" s="16">
        <v>83</v>
      </c>
      <c r="R137" s="16">
        <f t="shared" si="3"/>
        <v>75.92</v>
      </c>
      <c r="S137" s="38" t="s">
        <v>661</v>
      </c>
      <c r="T137" s="38" t="s">
        <v>662</v>
      </c>
      <c r="U137" s="27"/>
      <c r="W137" s="30"/>
      <c r="X137" s="33"/>
    </row>
    <row r="138" s="7" customFormat="1" ht="32" customHeight="1" spans="1:24">
      <c r="A138" s="38" t="s">
        <v>585</v>
      </c>
      <c r="B138" s="38" t="s">
        <v>663</v>
      </c>
      <c r="C138" s="38" t="s">
        <v>56</v>
      </c>
      <c r="D138" s="39" t="s">
        <v>664</v>
      </c>
      <c r="E138" s="16">
        <v>1</v>
      </c>
      <c r="F138" s="16">
        <v>1</v>
      </c>
      <c r="G138" s="38" t="s">
        <v>665</v>
      </c>
      <c r="H138" s="38" t="s">
        <v>30</v>
      </c>
      <c r="I138" s="39" t="s">
        <v>666</v>
      </c>
      <c r="J138" s="16">
        <v>72</v>
      </c>
      <c r="K138" s="16">
        <v>64</v>
      </c>
      <c r="L138" s="16"/>
      <c r="M138" s="22"/>
      <c r="N138" s="16"/>
      <c r="O138" s="16">
        <v>34.2</v>
      </c>
      <c r="P138" s="16"/>
      <c r="Q138" s="16">
        <v>79.8</v>
      </c>
      <c r="R138" s="16">
        <f t="shared" si="3"/>
        <v>74.1</v>
      </c>
      <c r="S138" s="38" t="s">
        <v>416</v>
      </c>
      <c r="T138" s="38" t="s">
        <v>78</v>
      </c>
      <c r="U138" s="27"/>
      <c r="W138" s="30"/>
      <c r="X138" s="33"/>
    </row>
    <row r="139" s="7" customFormat="1" ht="32" customHeight="1" spans="1:24">
      <c r="A139" s="38" t="s">
        <v>585</v>
      </c>
      <c r="B139" s="38" t="s">
        <v>667</v>
      </c>
      <c r="C139" s="38" t="s">
        <v>644</v>
      </c>
      <c r="D139" s="39" t="s">
        <v>668</v>
      </c>
      <c r="E139" s="16">
        <v>3</v>
      </c>
      <c r="F139" s="16">
        <v>1</v>
      </c>
      <c r="G139" s="38" t="s">
        <v>669</v>
      </c>
      <c r="H139" s="38" t="s">
        <v>38</v>
      </c>
      <c r="I139" s="39" t="s">
        <v>670</v>
      </c>
      <c r="J139" s="16">
        <v>74.4</v>
      </c>
      <c r="K139" s="16">
        <v>63.5</v>
      </c>
      <c r="L139" s="16"/>
      <c r="M139" s="22"/>
      <c r="N139" s="16"/>
      <c r="O139" s="16">
        <v>34.7475</v>
      </c>
      <c r="P139" s="16"/>
      <c r="Q139" s="16">
        <v>85.2</v>
      </c>
      <c r="R139" s="16">
        <f t="shared" si="3"/>
        <v>77.3475</v>
      </c>
      <c r="S139" s="38" t="s">
        <v>60</v>
      </c>
      <c r="T139" s="38" t="s">
        <v>78</v>
      </c>
      <c r="U139" s="27"/>
      <c r="W139" s="30"/>
      <c r="X139" s="33"/>
    </row>
    <row r="140" s="7" customFormat="1" ht="32" customHeight="1" spans="1:24">
      <c r="A140" s="38" t="s">
        <v>585</v>
      </c>
      <c r="B140" s="38" t="s">
        <v>667</v>
      </c>
      <c r="C140" s="38" t="s">
        <v>644</v>
      </c>
      <c r="D140" s="39" t="s">
        <v>668</v>
      </c>
      <c r="E140" s="16">
        <v>3</v>
      </c>
      <c r="F140" s="16">
        <v>2</v>
      </c>
      <c r="G140" s="38" t="s">
        <v>671</v>
      </c>
      <c r="H140" s="38" t="s">
        <v>38</v>
      </c>
      <c r="I140" s="39" t="s">
        <v>672</v>
      </c>
      <c r="J140" s="16">
        <v>75.2</v>
      </c>
      <c r="K140" s="16">
        <v>66.5</v>
      </c>
      <c r="L140" s="16"/>
      <c r="M140" s="22"/>
      <c r="N140" s="16"/>
      <c r="O140" s="16">
        <v>35.6425</v>
      </c>
      <c r="P140" s="16"/>
      <c r="Q140" s="16">
        <v>82.4</v>
      </c>
      <c r="R140" s="16">
        <f t="shared" si="3"/>
        <v>76.8425</v>
      </c>
      <c r="S140" s="38" t="s">
        <v>673</v>
      </c>
      <c r="T140" s="38" t="s">
        <v>674</v>
      </c>
      <c r="U140" s="27"/>
      <c r="W140" s="30"/>
      <c r="X140" s="33"/>
    </row>
    <row r="141" s="7" customFormat="1" ht="32" customHeight="1" spans="1:24">
      <c r="A141" s="38" t="s">
        <v>585</v>
      </c>
      <c r="B141" s="38" t="s">
        <v>667</v>
      </c>
      <c r="C141" s="38" t="s">
        <v>644</v>
      </c>
      <c r="D141" s="39" t="s">
        <v>668</v>
      </c>
      <c r="E141" s="16">
        <v>3</v>
      </c>
      <c r="F141" s="16">
        <v>3</v>
      </c>
      <c r="G141" s="38" t="s">
        <v>675</v>
      </c>
      <c r="H141" s="38" t="s">
        <v>30</v>
      </c>
      <c r="I141" s="39" t="s">
        <v>676</v>
      </c>
      <c r="J141" s="16">
        <v>72</v>
      </c>
      <c r="K141" s="16">
        <v>63.5</v>
      </c>
      <c r="L141" s="16"/>
      <c r="M141" s="22"/>
      <c r="N141" s="16"/>
      <c r="O141" s="16">
        <v>34.0875</v>
      </c>
      <c r="P141" s="16"/>
      <c r="Q141" s="16">
        <v>81.4</v>
      </c>
      <c r="R141" s="16">
        <f t="shared" si="3"/>
        <v>74.7875</v>
      </c>
      <c r="S141" s="38" t="s">
        <v>287</v>
      </c>
      <c r="T141" s="38" t="s">
        <v>78</v>
      </c>
      <c r="U141" s="27"/>
      <c r="W141" s="30"/>
      <c r="X141" s="33"/>
    </row>
    <row r="142" s="7" customFormat="1" ht="32" customHeight="1" spans="1:24">
      <c r="A142" s="38" t="s">
        <v>585</v>
      </c>
      <c r="B142" s="38" t="s">
        <v>677</v>
      </c>
      <c r="C142" s="38" t="s">
        <v>354</v>
      </c>
      <c r="D142" s="39" t="s">
        <v>678</v>
      </c>
      <c r="E142" s="16">
        <v>1</v>
      </c>
      <c r="F142" s="16">
        <v>1</v>
      </c>
      <c r="G142" s="15" t="s">
        <v>679</v>
      </c>
      <c r="H142" s="38" t="s">
        <v>30</v>
      </c>
      <c r="I142" s="39" t="s">
        <v>680</v>
      </c>
      <c r="J142" s="16">
        <v>60</v>
      </c>
      <c r="K142" s="16">
        <v>66.5</v>
      </c>
      <c r="L142" s="16"/>
      <c r="M142" s="22"/>
      <c r="N142" s="16"/>
      <c r="O142" s="16">
        <v>31.4625</v>
      </c>
      <c r="P142" s="16"/>
      <c r="Q142" s="16">
        <v>77</v>
      </c>
      <c r="R142" s="16">
        <v>69.9625</v>
      </c>
      <c r="S142" s="15" t="s">
        <v>228</v>
      </c>
      <c r="T142" s="38" t="s">
        <v>78</v>
      </c>
      <c r="U142" s="27"/>
      <c r="W142" s="32"/>
      <c r="X142" s="33"/>
    </row>
    <row r="143" s="7" customFormat="1" ht="32" customHeight="1" spans="1:24">
      <c r="A143" s="38" t="s">
        <v>585</v>
      </c>
      <c r="B143" s="38" t="s">
        <v>681</v>
      </c>
      <c r="C143" s="38" t="s">
        <v>56</v>
      </c>
      <c r="D143" s="39" t="s">
        <v>682</v>
      </c>
      <c r="E143" s="16">
        <v>1</v>
      </c>
      <c r="F143" s="16">
        <v>1</v>
      </c>
      <c r="G143" s="38" t="s">
        <v>683</v>
      </c>
      <c r="H143" s="38" t="s">
        <v>30</v>
      </c>
      <c r="I143" s="39" t="s">
        <v>684</v>
      </c>
      <c r="J143" s="16">
        <v>68.8</v>
      </c>
      <c r="K143" s="16">
        <v>65.5</v>
      </c>
      <c r="L143" s="16"/>
      <c r="M143" s="22"/>
      <c r="N143" s="16"/>
      <c r="O143" s="16">
        <v>33.6575</v>
      </c>
      <c r="P143" s="16"/>
      <c r="Q143" s="16">
        <v>81.22</v>
      </c>
      <c r="R143" s="16">
        <v>74.2675</v>
      </c>
      <c r="S143" s="38" t="s">
        <v>159</v>
      </c>
      <c r="T143" s="38" t="s">
        <v>685</v>
      </c>
      <c r="U143" s="27"/>
      <c r="W143" s="32"/>
      <c r="X143" s="33"/>
    </row>
    <row r="144" s="7" customFormat="1" ht="32" customHeight="1" spans="1:25">
      <c r="A144" s="38" t="s">
        <v>585</v>
      </c>
      <c r="B144" s="38" t="s">
        <v>686</v>
      </c>
      <c r="C144" s="38" t="s">
        <v>687</v>
      </c>
      <c r="D144" s="39" t="s">
        <v>688</v>
      </c>
      <c r="E144" s="16">
        <v>2</v>
      </c>
      <c r="F144" s="16">
        <v>1</v>
      </c>
      <c r="G144" s="38" t="s">
        <v>689</v>
      </c>
      <c r="H144" s="38" t="s">
        <v>30</v>
      </c>
      <c r="I144" s="39" t="s">
        <v>690</v>
      </c>
      <c r="J144" s="16">
        <v>68.8</v>
      </c>
      <c r="K144" s="16">
        <v>68</v>
      </c>
      <c r="L144" s="16"/>
      <c r="M144" s="22"/>
      <c r="N144" s="16"/>
      <c r="O144" s="16">
        <v>34.22</v>
      </c>
      <c r="P144" s="16"/>
      <c r="Q144" s="16">
        <v>85.2</v>
      </c>
      <c r="R144" s="16">
        <f t="shared" ref="R144:R146" si="4">O144+Q144*0.5</f>
        <v>76.82</v>
      </c>
      <c r="S144" s="38" t="s">
        <v>691</v>
      </c>
      <c r="T144" s="38" t="s">
        <v>692</v>
      </c>
      <c r="U144" s="27"/>
      <c r="W144" s="30"/>
      <c r="X144" s="33"/>
      <c r="Y144" s="33"/>
    </row>
    <row r="145" s="4" customFormat="1" ht="32" customHeight="1" spans="1:25">
      <c r="A145" s="38" t="s">
        <v>585</v>
      </c>
      <c r="B145" s="38" t="s">
        <v>686</v>
      </c>
      <c r="C145" s="38" t="s">
        <v>687</v>
      </c>
      <c r="D145" s="39" t="s">
        <v>688</v>
      </c>
      <c r="E145" s="16">
        <v>2</v>
      </c>
      <c r="F145" s="16">
        <v>2</v>
      </c>
      <c r="G145" s="38" t="s">
        <v>693</v>
      </c>
      <c r="H145" s="38" t="s">
        <v>30</v>
      </c>
      <c r="I145" s="39" t="s">
        <v>694</v>
      </c>
      <c r="J145" s="16">
        <v>70.4</v>
      </c>
      <c r="K145" s="16">
        <v>64</v>
      </c>
      <c r="L145" s="16"/>
      <c r="M145" s="22"/>
      <c r="N145" s="16"/>
      <c r="O145" s="16">
        <v>33.76</v>
      </c>
      <c r="P145" s="16"/>
      <c r="Q145" s="16">
        <v>81.1</v>
      </c>
      <c r="R145" s="16">
        <f t="shared" si="4"/>
        <v>74.31</v>
      </c>
      <c r="S145" s="38" t="s">
        <v>695</v>
      </c>
      <c r="T145" s="38" t="s">
        <v>696</v>
      </c>
      <c r="U145" s="27"/>
      <c r="W145" s="30"/>
      <c r="X145" s="31"/>
      <c r="Y145" s="31"/>
    </row>
    <row r="146" s="4" customFormat="1" ht="32" customHeight="1" spans="1:25">
      <c r="A146" s="38" t="s">
        <v>585</v>
      </c>
      <c r="B146" s="38" t="s">
        <v>697</v>
      </c>
      <c r="C146" s="38" t="s">
        <v>698</v>
      </c>
      <c r="D146" s="39" t="s">
        <v>699</v>
      </c>
      <c r="E146" s="16">
        <v>1</v>
      </c>
      <c r="F146" s="16">
        <v>1</v>
      </c>
      <c r="G146" s="38" t="s">
        <v>700</v>
      </c>
      <c r="H146" s="38" t="s">
        <v>38</v>
      </c>
      <c r="I146" s="39" t="s">
        <v>701</v>
      </c>
      <c r="J146" s="16">
        <v>68.8</v>
      </c>
      <c r="K146" s="16">
        <v>70</v>
      </c>
      <c r="L146" s="16"/>
      <c r="M146" s="22"/>
      <c r="N146" s="16"/>
      <c r="O146" s="16">
        <v>34.67</v>
      </c>
      <c r="P146" s="16"/>
      <c r="Q146" s="16">
        <v>82.2</v>
      </c>
      <c r="R146" s="16">
        <f t="shared" si="4"/>
        <v>75.77</v>
      </c>
      <c r="S146" s="38" t="s">
        <v>702</v>
      </c>
      <c r="T146" s="38" t="s">
        <v>78</v>
      </c>
      <c r="U146" s="27"/>
      <c r="W146" s="30"/>
      <c r="X146" s="31"/>
      <c r="Y146" s="31"/>
    </row>
    <row r="147" s="7" customFormat="1" ht="32" customHeight="1" spans="1:25">
      <c r="A147" s="38" t="s">
        <v>585</v>
      </c>
      <c r="B147" s="38" t="s">
        <v>697</v>
      </c>
      <c r="C147" s="38" t="s">
        <v>644</v>
      </c>
      <c r="D147" s="39" t="s">
        <v>703</v>
      </c>
      <c r="E147" s="16">
        <v>1</v>
      </c>
      <c r="F147" s="16">
        <v>1</v>
      </c>
      <c r="G147" s="38" t="s">
        <v>704</v>
      </c>
      <c r="H147" s="38" t="s">
        <v>30</v>
      </c>
      <c r="I147" s="39" t="s">
        <v>705</v>
      </c>
      <c r="J147" s="16">
        <v>69.6</v>
      </c>
      <c r="K147" s="16">
        <v>70</v>
      </c>
      <c r="L147" s="16"/>
      <c r="M147" s="22"/>
      <c r="N147" s="16"/>
      <c r="O147" s="16">
        <v>34.89</v>
      </c>
      <c r="P147" s="16"/>
      <c r="Q147" s="16">
        <v>83.9</v>
      </c>
      <c r="R147" s="16">
        <v>76.84</v>
      </c>
      <c r="S147" s="38" t="s">
        <v>706</v>
      </c>
      <c r="T147" s="38" t="s">
        <v>707</v>
      </c>
      <c r="U147" s="27"/>
      <c r="W147" s="30"/>
      <c r="X147" s="30"/>
      <c r="Y147" s="33"/>
    </row>
    <row r="148" s="4" customFormat="1" ht="32" customHeight="1" spans="1:25">
      <c r="A148" s="38" t="s">
        <v>585</v>
      </c>
      <c r="B148" s="38" t="s">
        <v>697</v>
      </c>
      <c r="C148" s="38" t="s">
        <v>708</v>
      </c>
      <c r="D148" s="39" t="s">
        <v>709</v>
      </c>
      <c r="E148" s="16">
        <v>1</v>
      </c>
      <c r="F148" s="16">
        <v>1</v>
      </c>
      <c r="G148" s="38" t="s">
        <v>710</v>
      </c>
      <c r="H148" s="38" t="s">
        <v>38</v>
      </c>
      <c r="I148" s="39" t="s">
        <v>711</v>
      </c>
      <c r="J148" s="16">
        <v>66.4</v>
      </c>
      <c r="K148" s="16">
        <v>65</v>
      </c>
      <c r="L148" s="16"/>
      <c r="M148" s="22"/>
      <c r="N148" s="16"/>
      <c r="O148" s="16">
        <v>32.885</v>
      </c>
      <c r="P148" s="16"/>
      <c r="Q148" s="16">
        <v>84</v>
      </c>
      <c r="R148" s="16">
        <f t="shared" ref="R148:R188" si="5">O148+Q148*0.5</f>
        <v>74.885</v>
      </c>
      <c r="S148" s="38" t="s">
        <v>324</v>
      </c>
      <c r="T148" s="38" t="s">
        <v>712</v>
      </c>
      <c r="U148" s="27"/>
      <c r="W148" s="30"/>
      <c r="X148" s="31"/>
      <c r="Y148" s="31"/>
    </row>
    <row r="149" s="4" customFormat="1" ht="32" customHeight="1" spans="1:25">
      <c r="A149" s="38" t="s">
        <v>585</v>
      </c>
      <c r="B149" s="38" t="s">
        <v>713</v>
      </c>
      <c r="C149" s="38" t="s">
        <v>714</v>
      </c>
      <c r="D149" s="39" t="s">
        <v>715</v>
      </c>
      <c r="E149" s="16">
        <v>1</v>
      </c>
      <c r="F149" s="16">
        <v>1</v>
      </c>
      <c r="G149" s="38" t="s">
        <v>716</v>
      </c>
      <c r="H149" s="38" t="s">
        <v>38</v>
      </c>
      <c r="I149" s="39" t="s">
        <v>717</v>
      </c>
      <c r="J149" s="16">
        <v>76.8</v>
      </c>
      <c r="K149" s="16">
        <v>64</v>
      </c>
      <c r="L149" s="16"/>
      <c r="M149" s="22"/>
      <c r="N149" s="16"/>
      <c r="O149" s="16">
        <v>35.52</v>
      </c>
      <c r="P149" s="16"/>
      <c r="Q149" s="16">
        <v>81.7</v>
      </c>
      <c r="R149" s="16">
        <f t="shared" si="5"/>
        <v>76.37</v>
      </c>
      <c r="S149" s="38" t="s">
        <v>718</v>
      </c>
      <c r="T149" s="38" t="s">
        <v>78</v>
      </c>
      <c r="U149" s="27"/>
      <c r="W149" s="30"/>
      <c r="X149" s="31"/>
      <c r="Y149" s="31"/>
    </row>
    <row r="150" s="4" customFormat="1" ht="32" customHeight="1" spans="1:24">
      <c r="A150" s="38" t="s">
        <v>585</v>
      </c>
      <c r="B150" s="38" t="s">
        <v>719</v>
      </c>
      <c r="C150" s="38" t="s">
        <v>720</v>
      </c>
      <c r="D150" s="39" t="s">
        <v>721</v>
      </c>
      <c r="E150" s="16">
        <v>1</v>
      </c>
      <c r="F150" s="16">
        <v>1</v>
      </c>
      <c r="G150" s="38" t="s">
        <v>722</v>
      </c>
      <c r="H150" s="38" t="s">
        <v>30</v>
      </c>
      <c r="I150" s="39" t="s">
        <v>723</v>
      </c>
      <c r="J150" s="16">
        <v>63.2</v>
      </c>
      <c r="K150" s="16">
        <v>71.5</v>
      </c>
      <c r="L150" s="16"/>
      <c r="M150" s="22"/>
      <c r="N150" s="16"/>
      <c r="O150" s="16">
        <v>33.4675</v>
      </c>
      <c r="P150" s="16"/>
      <c r="Q150" s="16">
        <v>79.1</v>
      </c>
      <c r="R150" s="16">
        <f t="shared" si="5"/>
        <v>73.0175</v>
      </c>
      <c r="S150" s="38" t="s">
        <v>724</v>
      </c>
      <c r="T150" s="38" t="s">
        <v>78</v>
      </c>
      <c r="U150" s="27"/>
      <c r="W150" s="30"/>
      <c r="X150" s="31"/>
    </row>
    <row r="151" s="4" customFormat="1" ht="32" customHeight="1" spans="1:24">
      <c r="A151" s="38" t="s">
        <v>585</v>
      </c>
      <c r="B151" s="38" t="s">
        <v>719</v>
      </c>
      <c r="C151" s="38" t="s">
        <v>725</v>
      </c>
      <c r="D151" s="39" t="s">
        <v>726</v>
      </c>
      <c r="E151" s="16">
        <v>1</v>
      </c>
      <c r="F151" s="16">
        <v>1</v>
      </c>
      <c r="G151" s="38" t="s">
        <v>727</v>
      </c>
      <c r="H151" s="38" t="s">
        <v>38</v>
      </c>
      <c r="I151" s="39" t="s">
        <v>728</v>
      </c>
      <c r="J151" s="16">
        <v>64</v>
      </c>
      <c r="K151" s="16">
        <v>70.5</v>
      </c>
      <c r="L151" s="16"/>
      <c r="M151" s="22"/>
      <c r="N151" s="16"/>
      <c r="O151" s="16">
        <v>33.4625</v>
      </c>
      <c r="P151" s="16"/>
      <c r="Q151" s="16">
        <v>81.34</v>
      </c>
      <c r="R151" s="16">
        <f t="shared" si="5"/>
        <v>74.1325</v>
      </c>
      <c r="S151" s="38" t="s">
        <v>729</v>
      </c>
      <c r="T151" s="38" t="s">
        <v>78</v>
      </c>
      <c r="U151" s="27"/>
      <c r="W151" s="30"/>
      <c r="X151" s="31"/>
    </row>
    <row r="152" s="4" customFormat="1" ht="32" customHeight="1" spans="1:24">
      <c r="A152" s="38" t="s">
        <v>585</v>
      </c>
      <c r="B152" s="38" t="s">
        <v>719</v>
      </c>
      <c r="C152" s="38" t="s">
        <v>730</v>
      </c>
      <c r="D152" s="39" t="s">
        <v>731</v>
      </c>
      <c r="E152" s="16">
        <v>1</v>
      </c>
      <c r="F152" s="16">
        <v>1</v>
      </c>
      <c r="G152" s="38" t="s">
        <v>732</v>
      </c>
      <c r="H152" s="38" t="s">
        <v>38</v>
      </c>
      <c r="I152" s="39" t="s">
        <v>733</v>
      </c>
      <c r="J152" s="16">
        <v>64.8</v>
      </c>
      <c r="K152" s="16">
        <v>58</v>
      </c>
      <c r="L152" s="16"/>
      <c r="M152" s="22"/>
      <c r="N152" s="16"/>
      <c r="O152" s="16">
        <v>30.87</v>
      </c>
      <c r="P152" s="16"/>
      <c r="Q152" s="16">
        <v>81.06</v>
      </c>
      <c r="R152" s="16">
        <f t="shared" si="5"/>
        <v>71.4</v>
      </c>
      <c r="S152" s="38" t="s">
        <v>734</v>
      </c>
      <c r="T152" s="38" t="s">
        <v>735</v>
      </c>
      <c r="U152" s="27"/>
      <c r="W152" s="30"/>
      <c r="X152" s="31"/>
    </row>
    <row r="153" s="4" customFormat="1" ht="32" customHeight="1" spans="1:24">
      <c r="A153" s="38" t="s">
        <v>585</v>
      </c>
      <c r="B153" s="38" t="s">
        <v>736</v>
      </c>
      <c r="C153" s="38" t="s">
        <v>737</v>
      </c>
      <c r="D153" s="39" t="s">
        <v>738</v>
      </c>
      <c r="E153" s="16">
        <v>1</v>
      </c>
      <c r="F153" s="16">
        <v>1</v>
      </c>
      <c r="G153" s="38" t="s">
        <v>739</v>
      </c>
      <c r="H153" s="38" t="s">
        <v>30</v>
      </c>
      <c r="I153" s="39" t="s">
        <v>740</v>
      </c>
      <c r="J153" s="16">
        <v>68.8</v>
      </c>
      <c r="K153" s="16">
        <v>70</v>
      </c>
      <c r="L153" s="16"/>
      <c r="M153" s="22"/>
      <c r="N153" s="16"/>
      <c r="O153" s="16">
        <v>34.67</v>
      </c>
      <c r="P153" s="16"/>
      <c r="Q153" s="16">
        <v>82.8</v>
      </c>
      <c r="R153" s="16">
        <f t="shared" si="5"/>
        <v>76.07</v>
      </c>
      <c r="S153" s="38" t="s">
        <v>193</v>
      </c>
      <c r="T153" s="38" t="s">
        <v>78</v>
      </c>
      <c r="U153" s="27"/>
      <c r="W153" s="30"/>
      <c r="X153" s="31"/>
    </row>
    <row r="154" s="4" customFormat="1" ht="32" customHeight="1" spans="1:24">
      <c r="A154" s="38" t="s">
        <v>585</v>
      </c>
      <c r="B154" s="38" t="s">
        <v>736</v>
      </c>
      <c r="C154" s="38" t="s">
        <v>644</v>
      </c>
      <c r="D154" s="39" t="s">
        <v>741</v>
      </c>
      <c r="E154" s="16">
        <v>1</v>
      </c>
      <c r="F154" s="16">
        <v>1</v>
      </c>
      <c r="G154" s="38" t="s">
        <v>742</v>
      </c>
      <c r="H154" s="38" t="s">
        <v>38</v>
      </c>
      <c r="I154" s="39" t="s">
        <v>743</v>
      </c>
      <c r="J154" s="16">
        <v>72</v>
      </c>
      <c r="K154" s="16">
        <v>64</v>
      </c>
      <c r="L154" s="16"/>
      <c r="M154" s="22"/>
      <c r="N154" s="16"/>
      <c r="O154" s="16">
        <v>34.2</v>
      </c>
      <c r="P154" s="16"/>
      <c r="Q154" s="16">
        <v>82.44</v>
      </c>
      <c r="R154" s="16">
        <f t="shared" si="5"/>
        <v>75.42</v>
      </c>
      <c r="S154" s="38" t="s">
        <v>287</v>
      </c>
      <c r="T154" s="38" t="s">
        <v>78</v>
      </c>
      <c r="U154" s="27"/>
      <c r="W154" s="30"/>
      <c r="X154" s="31"/>
    </row>
    <row r="155" s="4" customFormat="1" ht="32" customHeight="1" spans="1:24">
      <c r="A155" s="38" t="s">
        <v>585</v>
      </c>
      <c r="B155" s="38" t="s">
        <v>744</v>
      </c>
      <c r="C155" s="38" t="s">
        <v>745</v>
      </c>
      <c r="D155" s="39" t="s">
        <v>746</v>
      </c>
      <c r="E155" s="16">
        <v>1</v>
      </c>
      <c r="F155" s="16">
        <v>1</v>
      </c>
      <c r="G155" s="38" t="s">
        <v>747</v>
      </c>
      <c r="H155" s="38" t="s">
        <v>30</v>
      </c>
      <c r="I155" s="39" t="s">
        <v>748</v>
      </c>
      <c r="J155" s="16">
        <v>72.8</v>
      </c>
      <c r="K155" s="16">
        <v>64</v>
      </c>
      <c r="L155" s="16"/>
      <c r="M155" s="22"/>
      <c r="N155" s="16"/>
      <c r="O155" s="16">
        <v>34.42</v>
      </c>
      <c r="P155" s="16"/>
      <c r="Q155" s="16">
        <v>85.4</v>
      </c>
      <c r="R155" s="16">
        <f t="shared" si="5"/>
        <v>77.12</v>
      </c>
      <c r="S155" s="38" t="s">
        <v>123</v>
      </c>
      <c r="T155" s="38" t="s">
        <v>78</v>
      </c>
      <c r="U155" s="27"/>
      <c r="W155" s="30"/>
      <c r="X155" s="31"/>
    </row>
    <row r="156" s="4" customFormat="1" ht="32" customHeight="1" spans="1:24">
      <c r="A156" s="38" t="s">
        <v>585</v>
      </c>
      <c r="B156" s="38" t="s">
        <v>749</v>
      </c>
      <c r="C156" s="38" t="s">
        <v>354</v>
      </c>
      <c r="D156" s="39" t="s">
        <v>750</v>
      </c>
      <c r="E156" s="16">
        <v>1</v>
      </c>
      <c r="F156" s="16">
        <v>1</v>
      </c>
      <c r="G156" s="38" t="s">
        <v>751</v>
      </c>
      <c r="H156" s="38" t="s">
        <v>38</v>
      </c>
      <c r="I156" s="39" t="s">
        <v>752</v>
      </c>
      <c r="J156" s="16">
        <v>69.6</v>
      </c>
      <c r="K156" s="16">
        <v>73</v>
      </c>
      <c r="L156" s="16"/>
      <c r="M156" s="22"/>
      <c r="N156" s="16"/>
      <c r="O156" s="16">
        <v>35.565</v>
      </c>
      <c r="P156" s="16"/>
      <c r="Q156" s="16">
        <v>81</v>
      </c>
      <c r="R156" s="16">
        <f t="shared" si="5"/>
        <v>76.065</v>
      </c>
      <c r="S156" s="38" t="s">
        <v>753</v>
      </c>
      <c r="T156" s="38" t="s">
        <v>78</v>
      </c>
      <c r="U156" s="27"/>
      <c r="W156" s="30"/>
      <c r="X156" s="31"/>
    </row>
    <row r="157" s="4" customFormat="1" ht="32" customHeight="1" spans="1:24">
      <c r="A157" s="38" t="s">
        <v>585</v>
      </c>
      <c r="B157" s="38" t="s">
        <v>749</v>
      </c>
      <c r="C157" s="38" t="s">
        <v>754</v>
      </c>
      <c r="D157" s="39" t="s">
        <v>755</v>
      </c>
      <c r="E157" s="16">
        <v>1</v>
      </c>
      <c r="F157" s="16">
        <v>1</v>
      </c>
      <c r="G157" s="38" t="s">
        <v>756</v>
      </c>
      <c r="H157" s="38" t="s">
        <v>38</v>
      </c>
      <c r="I157" s="39" t="s">
        <v>757</v>
      </c>
      <c r="J157" s="16">
        <v>66.4</v>
      </c>
      <c r="K157" s="16">
        <v>65</v>
      </c>
      <c r="L157" s="16"/>
      <c r="M157" s="22"/>
      <c r="N157" s="16"/>
      <c r="O157" s="16">
        <v>32.885</v>
      </c>
      <c r="P157" s="16"/>
      <c r="Q157" s="16">
        <v>80.8</v>
      </c>
      <c r="R157" s="16">
        <f t="shared" si="5"/>
        <v>73.285</v>
      </c>
      <c r="S157" s="38" t="s">
        <v>758</v>
      </c>
      <c r="T157" s="38" t="s">
        <v>759</v>
      </c>
      <c r="U157" s="27"/>
      <c r="W157" s="30"/>
      <c r="X157" s="31"/>
    </row>
    <row r="158" s="4" customFormat="1" ht="32" customHeight="1" spans="1:24">
      <c r="A158" s="38" t="s">
        <v>585</v>
      </c>
      <c r="B158" s="38" t="s">
        <v>760</v>
      </c>
      <c r="C158" s="38" t="s">
        <v>644</v>
      </c>
      <c r="D158" s="39" t="s">
        <v>761</v>
      </c>
      <c r="E158" s="16">
        <v>1</v>
      </c>
      <c r="F158" s="16">
        <v>1</v>
      </c>
      <c r="G158" s="38" t="s">
        <v>762</v>
      </c>
      <c r="H158" s="38" t="s">
        <v>30</v>
      </c>
      <c r="I158" s="39" t="s">
        <v>763</v>
      </c>
      <c r="J158" s="16">
        <v>78.4</v>
      </c>
      <c r="K158" s="16">
        <v>65.5</v>
      </c>
      <c r="L158" s="16"/>
      <c r="M158" s="22"/>
      <c r="N158" s="16"/>
      <c r="O158" s="16">
        <v>36.2975</v>
      </c>
      <c r="P158" s="16"/>
      <c r="Q158" s="16">
        <v>83.9</v>
      </c>
      <c r="R158" s="16">
        <f t="shared" si="5"/>
        <v>78.2475</v>
      </c>
      <c r="S158" s="38" t="s">
        <v>764</v>
      </c>
      <c r="T158" s="38" t="s">
        <v>78</v>
      </c>
      <c r="U158" s="27"/>
      <c r="W158" s="30"/>
      <c r="X158" s="31"/>
    </row>
    <row r="159" s="4" customFormat="1" ht="32" customHeight="1" spans="1:24">
      <c r="A159" s="38" t="s">
        <v>585</v>
      </c>
      <c r="B159" s="38" t="s">
        <v>760</v>
      </c>
      <c r="C159" s="38" t="s">
        <v>765</v>
      </c>
      <c r="D159" s="39" t="s">
        <v>766</v>
      </c>
      <c r="E159" s="16">
        <v>1</v>
      </c>
      <c r="F159" s="16">
        <v>1</v>
      </c>
      <c r="G159" s="38" t="s">
        <v>767</v>
      </c>
      <c r="H159" s="38" t="s">
        <v>30</v>
      </c>
      <c r="I159" s="39" t="s">
        <v>768</v>
      </c>
      <c r="J159" s="16">
        <v>71.2</v>
      </c>
      <c r="K159" s="16">
        <v>68</v>
      </c>
      <c r="L159" s="16"/>
      <c r="M159" s="22"/>
      <c r="N159" s="16"/>
      <c r="O159" s="16">
        <v>34.88</v>
      </c>
      <c r="P159" s="16"/>
      <c r="Q159" s="16">
        <v>83.9</v>
      </c>
      <c r="R159" s="16">
        <f t="shared" si="5"/>
        <v>76.83</v>
      </c>
      <c r="S159" s="38" t="s">
        <v>769</v>
      </c>
      <c r="T159" s="38" t="s">
        <v>78</v>
      </c>
      <c r="U159" s="27"/>
      <c r="W159" s="30"/>
      <c r="X159" s="31"/>
    </row>
    <row r="160" s="4" customFormat="1" ht="32" customHeight="1" spans="1:24">
      <c r="A160" s="38" t="s">
        <v>585</v>
      </c>
      <c r="B160" s="38" t="s">
        <v>770</v>
      </c>
      <c r="C160" s="38" t="s">
        <v>56</v>
      </c>
      <c r="D160" s="39" t="s">
        <v>771</v>
      </c>
      <c r="E160" s="16">
        <v>1</v>
      </c>
      <c r="F160" s="16">
        <v>1</v>
      </c>
      <c r="G160" s="38" t="s">
        <v>772</v>
      </c>
      <c r="H160" s="38" t="s">
        <v>38</v>
      </c>
      <c r="I160" s="39" t="s">
        <v>773</v>
      </c>
      <c r="J160" s="16">
        <v>65.6</v>
      </c>
      <c r="K160" s="16">
        <v>68</v>
      </c>
      <c r="L160" s="16"/>
      <c r="M160" s="22"/>
      <c r="N160" s="16"/>
      <c r="O160" s="16">
        <v>33.34</v>
      </c>
      <c r="P160" s="16"/>
      <c r="Q160" s="16">
        <v>83.6</v>
      </c>
      <c r="R160" s="16">
        <f t="shared" si="5"/>
        <v>75.14</v>
      </c>
      <c r="S160" s="38" t="s">
        <v>189</v>
      </c>
      <c r="T160" s="38" t="s">
        <v>417</v>
      </c>
      <c r="U160" s="27"/>
      <c r="W160" s="30"/>
      <c r="X160" s="31"/>
    </row>
    <row r="161" s="4" customFormat="1" ht="32" customHeight="1" spans="1:24">
      <c r="A161" s="38" t="s">
        <v>585</v>
      </c>
      <c r="B161" s="38" t="s">
        <v>774</v>
      </c>
      <c r="C161" s="38" t="s">
        <v>119</v>
      </c>
      <c r="D161" s="39" t="s">
        <v>775</v>
      </c>
      <c r="E161" s="16">
        <v>2</v>
      </c>
      <c r="F161" s="16">
        <v>1</v>
      </c>
      <c r="G161" s="38" t="s">
        <v>776</v>
      </c>
      <c r="H161" s="38" t="s">
        <v>30</v>
      </c>
      <c r="I161" s="39" t="s">
        <v>777</v>
      </c>
      <c r="J161" s="16">
        <v>68</v>
      </c>
      <c r="K161" s="16">
        <v>69.5</v>
      </c>
      <c r="L161" s="16"/>
      <c r="M161" s="22"/>
      <c r="N161" s="16"/>
      <c r="O161" s="16">
        <v>34.3375</v>
      </c>
      <c r="P161" s="16"/>
      <c r="Q161" s="16">
        <v>84.8</v>
      </c>
      <c r="R161" s="16">
        <f t="shared" si="5"/>
        <v>76.7375</v>
      </c>
      <c r="S161" s="38" t="s">
        <v>778</v>
      </c>
      <c r="T161" s="38" t="s">
        <v>78</v>
      </c>
      <c r="U161" s="27"/>
      <c r="W161" s="30"/>
      <c r="X161" s="31"/>
    </row>
    <row r="162" s="4" customFormat="1" ht="32" customHeight="1" spans="1:24">
      <c r="A162" s="38" t="s">
        <v>585</v>
      </c>
      <c r="B162" s="38" t="s">
        <v>774</v>
      </c>
      <c r="C162" s="38" t="s">
        <v>119</v>
      </c>
      <c r="D162" s="39" t="s">
        <v>775</v>
      </c>
      <c r="E162" s="16">
        <v>2</v>
      </c>
      <c r="F162" s="16">
        <v>2</v>
      </c>
      <c r="G162" s="38" t="s">
        <v>779</v>
      </c>
      <c r="H162" s="38" t="s">
        <v>30</v>
      </c>
      <c r="I162" s="39" t="s">
        <v>780</v>
      </c>
      <c r="J162" s="16">
        <v>71.2</v>
      </c>
      <c r="K162" s="16">
        <v>63</v>
      </c>
      <c r="L162" s="16"/>
      <c r="M162" s="22"/>
      <c r="N162" s="16"/>
      <c r="O162" s="16">
        <v>33.755</v>
      </c>
      <c r="P162" s="16"/>
      <c r="Q162" s="16">
        <v>84.2</v>
      </c>
      <c r="R162" s="16">
        <f t="shared" si="5"/>
        <v>75.855</v>
      </c>
      <c r="S162" s="38" t="s">
        <v>655</v>
      </c>
      <c r="T162" s="38" t="s">
        <v>78</v>
      </c>
      <c r="U162" s="27"/>
      <c r="W162" s="30"/>
      <c r="X162" s="31"/>
    </row>
    <row r="163" s="4" customFormat="1" ht="32" customHeight="1" spans="1:24">
      <c r="A163" s="38" t="s">
        <v>585</v>
      </c>
      <c r="B163" s="38" t="s">
        <v>781</v>
      </c>
      <c r="C163" s="38" t="s">
        <v>56</v>
      </c>
      <c r="D163" s="39" t="s">
        <v>782</v>
      </c>
      <c r="E163" s="16">
        <v>1</v>
      </c>
      <c r="F163" s="16">
        <v>1</v>
      </c>
      <c r="G163" s="38" t="s">
        <v>783</v>
      </c>
      <c r="H163" s="38" t="s">
        <v>30</v>
      </c>
      <c r="I163" s="39" t="s">
        <v>784</v>
      </c>
      <c r="J163" s="16">
        <v>70.4</v>
      </c>
      <c r="K163" s="16">
        <v>66</v>
      </c>
      <c r="L163" s="16"/>
      <c r="M163" s="22"/>
      <c r="N163" s="16"/>
      <c r="O163" s="16">
        <v>34.21</v>
      </c>
      <c r="P163" s="16"/>
      <c r="Q163" s="16">
        <v>78.6</v>
      </c>
      <c r="R163" s="16">
        <f t="shared" si="5"/>
        <v>73.51</v>
      </c>
      <c r="S163" s="38" t="s">
        <v>416</v>
      </c>
      <c r="T163" s="38" t="s">
        <v>785</v>
      </c>
      <c r="U163" s="27"/>
      <c r="W163" s="30"/>
      <c r="X163" s="31"/>
    </row>
    <row r="164" s="4" customFormat="1" ht="32" customHeight="1" spans="1:27">
      <c r="A164" s="38" t="s">
        <v>585</v>
      </c>
      <c r="B164" s="38" t="s">
        <v>786</v>
      </c>
      <c r="C164" s="38" t="s">
        <v>56</v>
      </c>
      <c r="D164" s="39" t="s">
        <v>787</v>
      </c>
      <c r="E164" s="16">
        <v>1</v>
      </c>
      <c r="F164" s="16">
        <v>1</v>
      </c>
      <c r="G164" s="38" t="s">
        <v>788</v>
      </c>
      <c r="H164" s="38" t="s">
        <v>30</v>
      </c>
      <c r="I164" s="39" t="s">
        <v>789</v>
      </c>
      <c r="J164" s="16">
        <v>76</v>
      </c>
      <c r="K164" s="16">
        <v>63</v>
      </c>
      <c r="L164" s="16"/>
      <c r="M164" s="22"/>
      <c r="N164" s="16"/>
      <c r="O164" s="16">
        <v>35.075</v>
      </c>
      <c r="P164" s="16"/>
      <c r="Q164" s="16">
        <v>82.8</v>
      </c>
      <c r="R164" s="16">
        <f t="shared" si="5"/>
        <v>76.475</v>
      </c>
      <c r="S164" s="38" t="s">
        <v>218</v>
      </c>
      <c r="T164" s="38" t="s">
        <v>78</v>
      </c>
      <c r="U164" s="27"/>
      <c r="W164" s="30"/>
      <c r="X164" s="31"/>
      <c r="Z164" s="31"/>
      <c r="AA164" s="31"/>
    </row>
    <row r="165" s="4" customFormat="1" ht="32" customHeight="1" spans="1:27">
      <c r="A165" s="38" t="s">
        <v>585</v>
      </c>
      <c r="B165" s="38" t="s">
        <v>790</v>
      </c>
      <c r="C165" s="38" t="s">
        <v>56</v>
      </c>
      <c r="D165" s="39" t="s">
        <v>791</v>
      </c>
      <c r="E165" s="16">
        <v>1</v>
      </c>
      <c r="F165" s="16">
        <v>1</v>
      </c>
      <c r="G165" s="38" t="s">
        <v>792</v>
      </c>
      <c r="H165" s="38" t="s">
        <v>30</v>
      </c>
      <c r="I165" s="39" t="s">
        <v>793</v>
      </c>
      <c r="J165" s="16">
        <v>70.4</v>
      </c>
      <c r="K165" s="16">
        <v>71.5</v>
      </c>
      <c r="L165" s="16"/>
      <c r="M165" s="22"/>
      <c r="N165" s="16"/>
      <c r="O165" s="16">
        <v>35.4475</v>
      </c>
      <c r="P165" s="16"/>
      <c r="Q165" s="16">
        <v>81</v>
      </c>
      <c r="R165" s="16">
        <f t="shared" si="5"/>
        <v>75.9475</v>
      </c>
      <c r="S165" s="38" t="s">
        <v>433</v>
      </c>
      <c r="T165" s="38" t="s">
        <v>78</v>
      </c>
      <c r="U165" s="27"/>
      <c r="W165" s="34"/>
      <c r="X165" s="31"/>
      <c r="Z165" s="32"/>
      <c r="AA165" s="31"/>
    </row>
    <row r="166" s="8" customFormat="1" ht="32" customHeight="1" spans="1:27">
      <c r="A166" s="38" t="s">
        <v>585</v>
      </c>
      <c r="B166" s="38" t="s">
        <v>794</v>
      </c>
      <c r="C166" s="38" t="s">
        <v>795</v>
      </c>
      <c r="D166" s="39" t="s">
        <v>796</v>
      </c>
      <c r="E166" s="16">
        <v>1</v>
      </c>
      <c r="F166" s="16">
        <v>1</v>
      </c>
      <c r="G166" s="38" t="s">
        <v>797</v>
      </c>
      <c r="H166" s="38" t="s">
        <v>30</v>
      </c>
      <c r="I166" s="39" t="s">
        <v>798</v>
      </c>
      <c r="J166" s="16">
        <v>74.4</v>
      </c>
      <c r="K166" s="16">
        <v>61.5</v>
      </c>
      <c r="L166" s="16"/>
      <c r="M166" s="22"/>
      <c r="N166" s="16"/>
      <c r="O166" s="16">
        <v>34.2975</v>
      </c>
      <c r="P166" s="16"/>
      <c r="Q166" s="16">
        <v>83.4</v>
      </c>
      <c r="R166" s="16">
        <f t="shared" si="5"/>
        <v>75.9975</v>
      </c>
      <c r="S166" s="38" t="s">
        <v>799</v>
      </c>
      <c r="T166" s="38" t="s">
        <v>78</v>
      </c>
      <c r="U166" s="27"/>
      <c r="W166" s="30"/>
      <c r="X166" s="35"/>
      <c r="Z166" s="36"/>
      <c r="AA166" s="35"/>
    </row>
    <row r="167" s="4" customFormat="1" ht="32" customHeight="1" spans="1:27">
      <c r="A167" s="38" t="s">
        <v>585</v>
      </c>
      <c r="B167" s="38" t="s">
        <v>800</v>
      </c>
      <c r="C167" s="38" t="s">
        <v>119</v>
      </c>
      <c r="D167" s="39" t="s">
        <v>801</v>
      </c>
      <c r="E167" s="16">
        <v>3</v>
      </c>
      <c r="F167" s="16">
        <v>1</v>
      </c>
      <c r="G167" s="38" t="s">
        <v>802</v>
      </c>
      <c r="H167" s="38" t="s">
        <v>38</v>
      </c>
      <c r="I167" s="39" t="s">
        <v>803</v>
      </c>
      <c r="J167" s="16">
        <v>66.4</v>
      </c>
      <c r="K167" s="16"/>
      <c r="L167" s="16">
        <v>76.5</v>
      </c>
      <c r="M167" s="22"/>
      <c r="N167" s="16"/>
      <c r="O167" s="16">
        <v>35.4725</v>
      </c>
      <c r="P167" s="16"/>
      <c r="Q167" s="16">
        <v>81.6</v>
      </c>
      <c r="R167" s="16">
        <f t="shared" si="5"/>
        <v>76.2725</v>
      </c>
      <c r="S167" s="38" t="s">
        <v>73</v>
      </c>
      <c r="T167" s="38" t="s">
        <v>804</v>
      </c>
      <c r="U167" s="27"/>
      <c r="W167" s="30"/>
      <c r="X167" s="31"/>
      <c r="Z167" s="36"/>
      <c r="AA167" s="31"/>
    </row>
    <row r="168" s="4" customFormat="1" ht="32" customHeight="1" spans="1:27">
      <c r="A168" s="38" t="s">
        <v>585</v>
      </c>
      <c r="B168" s="38" t="s">
        <v>800</v>
      </c>
      <c r="C168" s="38" t="s">
        <v>119</v>
      </c>
      <c r="D168" s="39" t="s">
        <v>801</v>
      </c>
      <c r="E168" s="16">
        <v>3</v>
      </c>
      <c r="F168" s="16">
        <v>2</v>
      </c>
      <c r="G168" s="38" t="s">
        <v>805</v>
      </c>
      <c r="H168" s="38" t="s">
        <v>30</v>
      </c>
      <c r="I168" s="39" t="s">
        <v>806</v>
      </c>
      <c r="J168" s="16">
        <v>54.4</v>
      </c>
      <c r="K168" s="16"/>
      <c r="L168" s="16">
        <v>75</v>
      </c>
      <c r="M168" s="22"/>
      <c r="N168" s="16"/>
      <c r="O168" s="16">
        <v>31.835</v>
      </c>
      <c r="P168" s="16"/>
      <c r="Q168" s="16">
        <v>86.6</v>
      </c>
      <c r="R168" s="16">
        <f t="shared" si="5"/>
        <v>75.135</v>
      </c>
      <c r="S168" s="38" t="s">
        <v>807</v>
      </c>
      <c r="T168" s="38" t="s">
        <v>808</v>
      </c>
      <c r="U168" s="27"/>
      <c r="W168" s="30"/>
      <c r="X168" s="31"/>
      <c r="Z168" s="30"/>
      <c r="AA168" s="31"/>
    </row>
    <row r="169" s="4" customFormat="1" ht="32" customHeight="1" spans="1:27">
      <c r="A169" s="38" t="s">
        <v>585</v>
      </c>
      <c r="B169" s="38" t="s">
        <v>800</v>
      </c>
      <c r="C169" s="38" t="s">
        <v>119</v>
      </c>
      <c r="D169" s="39" t="s">
        <v>801</v>
      </c>
      <c r="E169" s="16">
        <v>3</v>
      </c>
      <c r="F169" s="16">
        <v>3</v>
      </c>
      <c r="G169" s="38" t="s">
        <v>809</v>
      </c>
      <c r="H169" s="38" t="s">
        <v>38</v>
      </c>
      <c r="I169" s="39" t="s">
        <v>810</v>
      </c>
      <c r="J169" s="16">
        <v>67.2</v>
      </c>
      <c r="K169" s="16"/>
      <c r="L169" s="16">
        <v>73.5</v>
      </c>
      <c r="M169" s="22"/>
      <c r="N169" s="16"/>
      <c r="O169" s="16">
        <v>35.0175</v>
      </c>
      <c r="P169" s="16"/>
      <c r="Q169" s="16">
        <v>78.8</v>
      </c>
      <c r="R169" s="16">
        <f t="shared" si="5"/>
        <v>74.4175</v>
      </c>
      <c r="S169" s="38" t="s">
        <v>811</v>
      </c>
      <c r="T169" s="38" t="s">
        <v>812</v>
      </c>
      <c r="U169" s="27"/>
      <c r="W169" s="30"/>
      <c r="X169" s="31"/>
      <c r="Z169" s="31"/>
      <c r="AA169" s="31"/>
    </row>
    <row r="170" s="4" customFormat="1" ht="32" customHeight="1" spans="1:27">
      <c r="A170" s="38" t="s">
        <v>585</v>
      </c>
      <c r="B170" s="38" t="s">
        <v>800</v>
      </c>
      <c r="C170" s="38" t="s">
        <v>125</v>
      </c>
      <c r="D170" s="39" t="s">
        <v>813</v>
      </c>
      <c r="E170" s="16">
        <v>5</v>
      </c>
      <c r="F170" s="16">
        <v>1</v>
      </c>
      <c r="G170" s="38" t="s">
        <v>814</v>
      </c>
      <c r="H170" s="38" t="s">
        <v>30</v>
      </c>
      <c r="I170" s="39" t="s">
        <v>815</v>
      </c>
      <c r="J170" s="16">
        <v>67.2</v>
      </c>
      <c r="K170" s="16"/>
      <c r="L170" s="16">
        <v>71.5</v>
      </c>
      <c r="M170" s="22"/>
      <c r="N170" s="16"/>
      <c r="O170" s="16">
        <v>34.5675</v>
      </c>
      <c r="P170" s="16"/>
      <c r="Q170" s="16">
        <v>83.5</v>
      </c>
      <c r="R170" s="16">
        <f t="shared" si="5"/>
        <v>76.3175</v>
      </c>
      <c r="S170" s="38" t="s">
        <v>601</v>
      </c>
      <c r="T170" s="38" t="s">
        <v>816</v>
      </c>
      <c r="U170" s="27"/>
      <c r="W170" s="30"/>
      <c r="X170" s="31"/>
      <c r="Z170" s="31"/>
      <c r="AA170" s="31"/>
    </row>
    <row r="171" s="4" customFormat="1" ht="32" customHeight="1" spans="1:24">
      <c r="A171" s="38" t="s">
        <v>585</v>
      </c>
      <c r="B171" s="38" t="s">
        <v>800</v>
      </c>
      <c r="C171" s="38" t="s">
        <v>125</v>
      </c>
      <c r="D171" s="39" t="s">
        <v>813</v>
      </c>
      <c r="E171" s="16">
        <v>5</v>
      </c>
      <c r="F171" s="16">
        <v>2</v>
      </c>
      <c r="G171" s="38" t="s">
        <v>817</v>
      </c>
      <c r="H171" s="38" t="s">
        <v>38</v>
      </c>
      <c r="I171" s="39" t="s">
        <v>818</v>
      </c>
      <c r="J171" s="16">
        <v>60.8</v>
      </c>
      <c r="K171" s="16"/>
      <c r="L171" s="16">
        <v>73.5</v>
      </c>
      <c r="M171" s="22"/>
      <c r="N171" s="16"/>
      <c r="O171" s="16">
        <v>33.2575</v>
      </c>
      <c r="P171" s="16"/>
      <c r="Q171" s="16">
        <v>84.2</v>
      </c>
      <c r="R171" s="16">
        <f t="shared" si="5"/>
        <v>75.3575</v>
      </c>
      <c r="S171" s="38" t="s">
        <v>819</v>
      </c>
      <c r="T171" s="38" t="s">
        <v>820</v>
      </c>
      <c r="U171" s="27"/>
      <c r="W171" s="30"/>
      <c r="X171" s="31"/>
    </row>
    <row r="172" s="4" customFormat="1" ht="32" customHeight="1" spans="1:24">
      <c r="A172" s="38" t="s">
        <v>585</v>
      </c>
      <c r="B172" s="38" t="s">
        <v>800</v>
      </c>
      <c r="C172" s="38" t="s">
        <v>125</v>
      </c>
      <c r="D172" s="39" t="s">
        <v>813</v>
      </c>
      <c r="E172" s="16">
        <v>5</v>
      </c>
      <c r="F172" s="16">
        <v>3</v>
      </c>
      <c r="G172" s="38" t="s">
        <v>821</v>
      </c>
      <c r="H172" s="38" t="s">
        <v>38</v>
      </c>
      <c r="I172" s="39" t="s">
        <v>822</v>
      </c>
      <c r="J172" s="16">
        <v>72.8</v>
      </c>
      <c r="K172" s="16"/>
      <c r="L172" s="16">
        <v>72</v>
      </c>
      <c r="M172" s="22"/>
      <c r="N172" s="16"/>
      <c r="O172" s="16">
        <v>36.22</v>
      </c>
      <c r="P172" s="16"/>
      <c r="Q172" s="16">
        <v>77.2</v>
      </c>
      <c r="R172" s="16">
        <f t="shared" si="5"/>
        <v>74.82</v>
      </c>
      <c r="S172" s="38" t="s">
        <v>807</v>
      </c>
      <c r="T172" s="38" t="s">
        <v>823</v>
      </c>
      <c r="U172" s="27"/>
      <c r="W172" s="30"/>
      <c r="X172" s="31"/>
    </row>
    <row r="173" s="4" customFormat="1" ht="32" customHeight="1" spans="1:24">
      <c r="A173" s="38" t="s">
        <v>585</v>
      </c>
      <c r="B173" s="38" t="s">
        <v>800</v>
      </c>
      <c r="C173" s="38" t="s">
        <v>125</v>
      </c>
      <c r="D173" s="39" t="s">
        <v>813</v>
      </c>
      <c r="E173" s="16">
        <v>5</v>
      </c>
      <c r="F173" s="16">
        <v>4</v>
      </c>
      <c r="G173" s="38" t="s">
        <v>824</v>
      </c>
      <c r="H173" s="38" t="s">
        <v>30</v>
      </c>
      <c r="I173" s="39" t="s">
        <v>825</v>
      </c>
      <c r="J173" s="16">
        <v>58.4</v>
      </c>
      <c r="K173" s="16"/>
      <c r="L173" s="16">
        <v>76</v>
      </c>
      <c r="M173" s="22"/>
      <c r="N173" s="16"/>
      <c r="O173" s="16">
        <v>33.16</v>
      </c>
      <c r="P173" s="16"/>
      <c r="Q173" s="16">
        <v>82</v>
      </c>
      <c r="R173" s="16">
        <f t="shared" si="5"/>
        <v>74.16</v>
      </c>
      <c r="S173" s="38" t="s">
        <v>287</v>
      </c>
      <c r="T173" s="38" t="s">
        <v>826</v>
      </c>
      <c r="U173" s="27"/>
      <c r="W173" s="30"/>
      <c r="X173" s="31"/>
    </row>
    <row r="174" s="4" customFormat="1" ht="32" customHeight="1" spans="1:24">
      <c r="A174" s="38" t="s">
        <v>585</v>
      </c>
      <c r="B174" s="38" t="s">
        <v>800</v>
      </c>
      <c r="C174" s="38" t="s">
        <v>125</v>
      </c>
      <c r="D174" s="39" t="s">
        <v>813</v>
      </c>
      <c r="E174" s="16">
        <v>5</v>
      </c>
      <c r="F174" s="16">
        <v>5</v>
      </c>
      <c r="G174" s="38" t="s">
        <v>827</v>
      </c>
      <c r="H174" s="38" t="s">
        <v>38</v>
      </c>
      <c r="I174" s="39" t="s">
        <v>828</v>
      </c>
      <c r="J174" s="16">
        <v>58.4</v>
      </c>
      <c r="K174" s="16"/>
      <c r="L174" s="16">
        <v>73</v>
      </c>
      <c r="M174" s="22"/>
      <c r="N174" s="16"/>
      <c r="O174" s="16">
        <v>32.485</v>
      </c>
      <c r="P174" s="16"/>
      <c r="Q174" s="16">
        <v>81</v>
      </c>
      <c r="R174" s="16">
        <f t="shared" si="5"/>
        <v>72.985</v>
      </c>
      <c r="S174" s="38" t="s">
        <v>829</v>
      </c>
      <c r="T174" s="38" t="s">
        <v>830</v>
      </c>
      <c r="U174" s="27"/>
      <c r="W174" s="30"/>
      <c r="X174" s="31"/>
    </row>
    <row r="175" s="4" customFormat="1" ht="32" customHeight="1" spans="1:24">
      <c r="A175" s="38" t="s">
        <v>585</v>
      </c>
      <c r="B175" s="38" t="s">
        <v>800</v>
      </c>
      <c r="C175" s="38" t="s">
        <v>369</v>
      </c>
      <c r="D175" s="39" t="s">
        <v>831</v>
      </c>
      <c r="E175" s="16">
        <v>7</v>
      </c>
      <c r="F175" s="16">
        <v>1</v>
      </c>
      <c r="G175" s="38" t="s">
        <v>832</v>
      </c>
      <c r="H175" s="38" t="s">
        <v>38</v>
      </c>
      <c r="I175" s="39" t="s">
        <v>833</v>
      </c>
      <c r="J175" s="16">
        <v>66.4</v>
      </c>
      <c r="K175" s="16"/>
      <c r="L175" s="16">
        <v>73.5</v>
      </c>
      <c r="M175" s="22"/>
      <c r="N175" s="16"/>
      <c r="O175" s="16">
        <v>34.7975</v>
      </c>
      <c r="P175" s="16"/>
      <c r="Q175" s="16">
        <v>85.8</v>
      </c>
      <c r="R175" s="16">
        <f t="shared" si="5"/>
        <v>77.6975</v>
      </c>
      <c r="S175" s="38" t="s">
        <v>655</v>
      </c>
      <c r="T175" s="38" t="s">
        <v>78</v>
      </c>
      <c r="U175" s="27"/>
      <c r="W175" s="30"/>
      <c r="X175" s="31"/>
    </row>
    <row r="176" s="4" customFormat="1" ht="32" customHeight="1" spans="1:24">
      <c r="A176" s="38" t="s">
        <v>585</v>
      </c>
      <c r="B176" s="38" t="s">
        <v>800</v>
      </c>
      <c r="C176" s="38" t="s">
        <v>369</v>
      </c>
      <c r="D176" s="39" t="s">
        <v>831</v>
      </c>
      <c r="E176" s="16">
        <v>7</v>
      </c>
      <c r="F176" s="16">
        <v>2</v>
      </c>
      <c r="G176" s="38" t="s">
        <v>834</v>
      </c>
      <c r="H176" s="38" t="s">
        <v>30</v>
      </c>
      <c r="I176" s="39" t="s">
        <v>835</v>
      </c>
      <c r="J176" s="16">
        <v>65.6</v>
      </c>
      <c r="K176" s="16"/>
      <c r="L176" s="16">
        <v>72</v>
      </c>
      <c r="M176" s="22"/>
      <c r="N176" s="16"/>
      <c r="O176" s="16">
        <v>34.24</v>
      </c>
      <c r="P176" s="16"/>
      <c r="Q176" s="16">
        <v>81.4</v>
      </c>
      <c r="R176" s="16">
        <f t="shared" si="5"/>
        <v>74.94</v>
      </c>
      <c r="S176" s="38" t="s">
        <v>836</v>
      </c>
      <c r="T176" s="38" t="s">
        <v>78</v>
      </c>
      <c r="U176" s="27"/>
      <c r="W176" s="30"/>
      <c r="X176" s="31"/>
    </row>
    <row r="177" s="4" customFormat="1" ht="32" customHeight="1" spans="1:24">
      <c r="A177" s="38" t="s">
        <v>585</v>
      </c>
      <c r="B177" s="38" t="s">
        <v>800</v>
      </c>
      <c r="C177" s="38" t="s">
        <v>369</v>
      </c>
      <c r="D177" s="39" t="s">
        <v>831</v>
      </c>
      <c r="E177" s="16">
        <v>7</v>
      </c>
      <c r="F177" s="16">
        <v>3</v>
      </c>
      <c r="G177" s="38" t="s">
        <v>837</v>
      </c>
      <c r="H177" s="38" t="s">
        <v>30</v>
      </c>
      <c r="I177" s="39" t="s">
        <v>838</v>
      </c>
      <c r="J177" s="16">
        <v>68.8</v>
      </c>
      <c r="K177" s="16"/>
      <c r="L177" s="16">
        <v>76</v>
      </c>
      <c r="M177" s="22"/>
      <c r="N177" s="16"/>
      <c r="O177" s="16">
        <v>36.02</v>
      </c>
      <c r="P177" s="16"/>
      <c r="Q177" s="16">
        <v>75.2</v>
      </c>
      <c r="R177" s="16">
        <f t="shared" si="5"/>
        <v>73.62</v>
      </c>
      <c r="S177" s="38" t="s">
        <v>260</v>
      </c>
      <c r="T177" s="38" t="s">
        <v>78</v>
      </c>
      <c r="U177" s="27"/>
      <c r="W177" s="30"/>
      <c r="X177" s="31"/>
    </row>
    <row r="178" s="4" customFormat="1" ht="32" customHeight="1" spans="1:24">
      <c r="A178" s="38" t="s">
        <v>585</v>
      </c>
      <c r="B178" s="38" t="s">
        <v>800</v>
      </c>
      <c r="C178" s="38" t="s">
        <v>369</v>
      </c>
      <c r="D178" s="39" t="s">
        <v>831</v>
      </c>
      <c r="E178" s="16">
        <v>7</v>
      </c>
      <c r="F178" s="16">
        <v>4</v>
      </c>
      <c r="G178" s="38" t="s">
        <v>839</v>
      </c>
      <c r="H178" s="38" t="s">
        <v>38</v>
      </c>
      <c r="I178" s="39" t="s">
        <v>840</v>
      </c>
      <c r="J178" s="16">
        <v>61.6</v>
      </c>
      <c r="K178" s="16"/>
      <c r="L178" s="16">
        <v>75</v>
      </c>
      <c r="M178" s="22"/>
      <c r="N178" s="16"/>
      <c r="O178" s="16">
        <v>33.815</v>
      </c>
      <c r="P178" s="16"/>
      <c r="Q178" s="16">
        <v>79.6</v>
      </c>
      <c r="R178" s="16">
        <f t="shared" si="5"/>
        <v>73.615</v>
      </c>
      <c r="S178" s="38" t="s">
        <v>841</v>
      </c>
      <c r="T178" s="38" t="s">
        <v>78</v>
      </c>
      <c r="U178" s="27"/>
      <c r="W178" s="30"/>
      <c r="X178" s="31"/>
    </row>
    <row r="179" s="4" customFormat="1" ht="32" customHeight="1" spans="1:24">
      <c r="A179" s="38" t="s">
        <v>585</v>
      </c>
      <c r="B179" s="38" t="s">
        <v>800</v>
      </c>
      <c r="C179" s="38" t="s">
        <v>369</v>
      </c>
      <c r="D179" s="39" t="s">
        <v>831</v>
      </c>
      <c r="E179" s="16">
        <v>7</v>
      </c>
      <c r="F179" s="16">
        <v>5</v>
      </c>
      <c r="G179" s="38" t="s">
        <v>842</v>
      </c>
      <c r="H179" s="38" t="s">
        <v>38</v>
      </c>
      <c r="I179" s="39" t="s">
        <v>843</v>
      </c>
      <c r="J179" s="16">
        <v>68</v>
      </c>
      <c r="K179" s="16"/>
      <c r="L179" s="16">
        <v>66.5</v>
      </c>
      <c r="M179" s="22"/>
      <c r="N179" s="16"/>
      <c r="O179" s="16">
        <v>33.6625</v>
      </c>
      <c r="P179" s="16"/>
      <c r="Q179" s="16">
        <v>79.8</v>
      </c>
      <c r="R179" s="16">
        <f t="shared" si="5"/>
        <v>73.5625</v>
      </c>
      <c r="S179" s="38" t="s">
        <v>844</v>
      </c>
      <c r="T179" s="38" t="s">
        <v>78</v>
      </c>
      <c r="U179" s="27"/>
      <c r="W179" s="30"/>
      <c r="X179" s="31"/>
    </row>
    <row r="180" s="4" customFormat="1" ht="32" customHeight="1" spans="1:24">
      <c r="A180" s="38" t="s">
        <v>585</v>
      </c>
      <c r="B180" s="38" t="s">
        <v>800</v>
      </c>
      <c r="C180" s="38" t="s">
        <v>369</v>
      </c>
      <c r="D180" s="39" t="s">
        <v>831</v>
      </c>
      <c r="E180" s="16">
        <v>7</v>
      </c>
      <c r="F180" s="16">
        <v>6</v>
      </c>
      <c r="G180" s="38" t="s">
        <v>845</v>
      </c>
      <c r="H180" s="38" t="s">
        <v>38</v>
      </c>
      <c r="I180" s="39" t="s">
        <v>846</v>
      </c>
      <c r="J180" s="16">
        <v>64.8</v>
      </c>
      <c r="K180" s="16"/>
      <c r="L180" s="16">
        <v>64.5</v>
      </c>
      <c r="M180" s="22"/>
      <c r="N180" s="16"/>
      <c r="O180" s="16">
        <v>32.3325</v>
      </c>
      <c r="P180" s="16"/>
      <c r="Q180" s="16">
        <v>81.2</v>
      </c>
      <c r="R180" s="16">
        <f t="shared" si="5"/>
        <v>72.9325</v>
      </c>
      <c r="S180" s="38" t="s">
        <v>847</v>
      </c>
      <c r="T180" s="38" t="s">
        <v>78</v>
      </c>
      <c r="U180" s="27"/>
      <c r="W180" s="30"/>
      <c r="X180" s="31"/>
    </row>
    <row r="181" s="4" customFormat="1" ht="32" customHeight="1" spans="1:24">
      <c r="A181" s="38" t="s">
        <v>585</v>
      </c>
      <c r="B181" s="38" t="s">
        <v>800</v>
      </c>
      <c r="C181" s="38" t="s">
        <v>369</v>
      </c>
      <c r="D181" s="39" t="s">
        <v>831</v>
      </c>
      <c r="E181" s="16">
        <v>7</v>
      </c>
      <c r="F181" s="16">
        <v>7</v>
      </c>
      <c r="G181" s="38" t="s">
        <v>848</v>
      </c>
      <c r="H181" s="38" t="s">
        <v>30</v>
      </c>
      <c r="I181" s="39" t="s">
        <v>849</v>
      </c>
      <c r="J181" s="16">
        <v>63.2</v>
      </c>
      <c r="K181" s="16"/>
      <c r="L181" s="16">
        <v>74.5</v>
      </c>
      <c r="M181" s="22"/>
      <c r="N181" s="16"/>
      <c r="O181" s="16">
        <v>34.1425</v>
      </c>
      <c r="P181" s="16"/>
      <c r="Q181" s="16">
        <v>77</v>
      </c>
      <c r="R181" s="16">
        <f t="shared" si="5"/>
        <v>72.6425</v>
      </c>
      <c r="S181" s="38" t="s">
        <v>479</v>
      </c>
      <c r="T181" s="38" t="s">
        <v>78</v>
      </c>
      <c r="U181" s="27"/>
      <c r="W181" s="30"/>
      <c r="X181" s="31"/>
    </row>
    <row r="182" s="4" customFormat="1" ht="32" customHeight="1" spans="1:24">
      <c r="A182" s="38" t="s">
        <v>585</v>
      </c>
      <c r="B182" s="38" t="s">
        <v>800</v>
      </c>
      <c r="C182" s="38" t="s">
        <v>850</v>
      </c>
      <c r="D182" s="39" t="s">
        <v>851</v>
      </c>
      <c r="E182" s="16">
        <v>4</v>
      </c>
      <c r="F182" s="16">
        <v>1</v>
      </c>
      <c r="G182" s="38" t="s">
        <v>852</v>
      </c>
      <c r="H182" s="38" t="s">
        <v>30</v>
      </c>
      <c r="I182" s="39" t="s">
        <v>853</v>
      </c>
      <c r="J182" s="16">
        <v>71.2</v>
      </c>
      <c r="K182" s="16"/>
      <c r="L182" s="16">
        <v>80.5</v>
      </c>
      <c r="M182" s="22"/>
      <c r="N182" s="16"/>
      <c r="O182" s="16">
        <v>37.6925</v>
      </c>
      <c r="P182" s="16"/>
      <c r="Q182" s="16">
        <v>81.6</v>
      </c>
      <c r="R182" s="16">
        <f t="shared" si="5"/>
        <v>78.4925</v>
      </c>
      <c r="S182" s="38" t="s">
        <v>100</v>
      </c>
      <c r="T182" s="38" t="s">
        <v>78</v>
      </c>
      <c r="U182" s="27"/>
      <c r="W182" s="30"/>
      <c r="X182" s="31"/>
    </row>
    <row r="183" s="4" customFormat="1" ht="32" customHeight="1" spans="1:24">
      <c r="A183" s="38" t="s">
        <v>585</v>
      </c>
      <c r="B183" s="38" t="s">
        <v>800</v>
      </c>
      <c r="C183" s="38" t="s">
        <v>850</v>
      </c>
      <c r="D183" s="39" t="s">
        <v>851</v>
      </c>
      <c r="E183" s="16">
        <v>4</v>
      </c>
      <c r="F183" s="16">
        <v>2</v>
      </c>
      <c r="G183" s="38" t="s">
        <v>854</v>
      </c>
      <c r="H183" s="38" t="s">
        <v>30</v>
      </c>
      <c r="I183" s="39" t="s">
        <v>855</v>
      </c>
      <c r="J183" s="16">
        <v>72.8</v>
      </c>
      <c r="K183" s="16"/>
      <c r="L183" s="16">
        <v>69</v>
      </c>
      <c r="M183" s="22"/>
      <c r="N183" s="16"/>
      <c r="O183" s="16">
        <v>35.545</v>
      </c>
      <c r="P183" s="16"/>
      <c r="Q183" s="16">
        <v>80.3</v>
      </c>
      <c r="R183" s="16">
        <f t="shared" si="5"/>
        <v>75.695</v>
      </c>
      <c r="S183" s="38" t="s">
        <v>88</v>
      </c>
      <c r="T183" s="38" t="s">
        <v>78</v>
      </c>
      <c r="U183" s="27"/>
      <c r="W183" s="30"/>
      <c r="X183" s="31"/>
    </row>
    <row r="184" s="4" customFormat="1" ht="32" customHeight="1" spans="1:24">
      <c r="A184" s="38" t="s">
        <v>585</v>
      </c>
      <c r="B184" s="38" t="s">
        <v>800</v>
      </c>
      <c r="C184" s="38" t="s">
        <v>850</v>
      </c>
      <c r="D184" s="39" t="s">
        <v>851</v>
      </c>
      <c r="E184" s="16">
        <v>4</v>
      </c>
      <c r="F184" s="16">
        <v>3</v>
      </c>
      <c r="G184" s="38" t="s">
        <v>856</v>
      </c>
      <c r="H184" s="38" t="s">
        <v>30</v>
      </c>
      <c r="I184" s="39" t="s">
        <v>857</v>
      </c>
      <c r="J184" s="16">
        <v>62.4</v>
      </c>
      <c r="K184" s="16"/>
      <c r="L184" s="16">
        <v>71</v>
      </c>
      <c r="M184" s="22"/>
      <c r="N184" s="16"/>
      <c r="O184" s="16">
        <v>33.135</v>
      </c>
      <c r="P184" s="16"/>
      <c r="Q184" s="16">
        <v>82.72</v>
      </c>
      <c r="R184" s="16">
        <f t="shared" si="5"/>
        <v>74.495</v>
      </c>
      <c r="S184" s="38" t="s">
        <v>180</v>
      </c>
      <c r="T184" s="38" t="s">
        <v>78</v>
      </c>
      <c r="U184" s="27"/>
      <c r="W184" s="30"/>
      <c r="X184" s="31"/>
    </row>
    <row r="185" s="4" customFormat="1" ht="32" customHeight="1" spans="1:24">
      <c r="A185" s="38" t="s">
        <v>585</v>
      </c>
      <c r="B185" s="38" t="s">
        <v>800</v>
      </c>
      <c r="C185" s="38" t="s">
        <v>850</v>
      </c>
      <c r="D185" s="39" t="s">
        <v>851</v>
      </c>
      <c r="E185" s="16">
        <v>4</v>
      </c>
      <c r="F185" s="16">
        <v>4</v>
      </c>
      <c r="G185" s="38" t="s">
        <v>858</v>
      </c>
      <c r="H185" s="38" t="s">
        <v>30</v>
      </c>
      <c r="I185" s="39" t="s">
        <v>859</v>
      </c>
      <c r="J185" s="16">
        <v>55.2</v>
      </c>
      <c r="K185" s="16"/>
      <c r="L185" s="16">
        <v>72</v>
      </c>
      <c r="M185" s="22"/>
      <c r="N185" s="16"/>
      <c r="O185" s="16">
        <v>31.38</v>
      </c>
      <c r="P185" s="16"/>
      <c r="Q185" s="16">
        <v>83.9</v>
      </c>
      <c r="R185" s="16">
        <f t="shared" si="5"/>
        <v>73.33</v>
      </c>
      <c r="S185" s="38" t="s">
        <v>860</v>
      </c>
      <c r="T185" s="38" t="s">
        <v>78</v>
      </c>
      <c r="U185" s="27"/>
      <c r="W185" s="30"/>
      <c r="X185" s="31"/>
    </row>
    <row r="186" s="4" customFormat="1" ht="32" customHeight="1" spans="1:24">
      <c r="A186" s="38" t="s">
        <v>585</v>
      </c>
      <c r="B186" s="38" t="s">
        <v>800</v>
      </c>
      <c r="C186" s="38" t="s">
        <v>861</v>
      </c>
      <c r="D186" s="39" t="s">
        <v>862</v>
      </c>
      <c r="E186" s="16">
        <v>5</v>
      </c>
      <c r="F186" s="16">
        <v>1</v>
      </c>
      <c r="G186" s="38" t="s">
        <v>863</v>
      </c>
      <c r="H186" s="38" t="s">
        <v>38</v>
      </c>
      <c r="I186" s="39" t="s">
        <v>864</v>
      </c>
      <c r="J186" s="16">
        <v>68</v>
      </c>
      <c r="K186" s="16"/>
      <c r="L186" s="16">
        <v>71</v>
      </c>
      <c r="M186" s="22"/>
      <c r="N186" s="16"/>
      <c r="O186" s="16">
        <v>34.675</v>
      </c>
      <c r="P186" s="16"/>
      <c r="Q186" s="16">
        <v>81.7</v>
      </c>
      <c r="R186" s="16">
        <f t="shared" si="5"/>
        <v>75.525</v>
      </c>
      <c r="S186" s="38" t="s">
        <v>655</v>
      </c>
      <c r="T186" s="38" t="s">
        <v>78</v>
      </c>
      <c r="U186" s="27"/>
      <c r="W186" s="30"/>
      <c r="X186" s="31"/>
    </row>
    <row r="187" s="4" customFormat="1" ht="32" customHeight="1" spans="1:24">
      <c r="A187" s="38" t="s">
        <v>585</v>
      </c>
      <c r="B187" s="38" t="s">
        <v>800</v>
      </c>
      <c r="C187" s="38" t="s">
        <v>861</v>
      </c>
      <c r="D187" s="39" t="s">
        <v>862</v>
      </c>
      <c r="E187" s="16">
        <v>5</v>
      </c>
      <c r="F187" s="16">
        <v>2</v>
      </c>
      <c r="G187" s="38" t="s">
        <v>865</v>
      </c>
      <c r="H187" s="38" t="s">
        <v>30</v>
      </c>
      <c r="I187" s="39" t="s">
        <v>866</v>
      </c>
      <c r="J187" s="16">
        <v>61.6</v>
      </c>
      <c r="K187" s="16"/>
      <c r="L187" s="16">
        <v>67</v>
      </c>
      <c r="M187" s="22"/>
      <c r="N187" s="16"/>
      <c r="O187" s="16">
        <v>32.015</v>
      </c>
      <c r="P187" s="16"/>
      <c r="Q187" s="16">
        <v>82.2</v>
      </c>
      <c r="R187" s="16">
        <f t="shared" si="5"/>
        <v>73.115</v>
      </c>
      <c r="S187" s="38" t="s">
        <v>47</v>
      </c>
      <c r="T187" s="38" t="s">
        <v>78</v>
      </c>
      <c r="U187" s="27"/>
      <c r="W187" s="30"/>
      <c r="X187" s="31"/>
    </row>
    <row r="188" s="4" customFormat="1" ht="32" customHeight="1" spans="1:24">
      <c r="A188" s="38" t="s">
        <v>585</v>
      </c>
      <c r="B188" s="38" t="s">
        <v>800</v>
      </c>
      <c r="C188" s="38" t="s">
        <v>861</v>
      </c>
      <c r="D188" s="39" t="s">
        <v>862</v>
      </c>
      <c r="E188" s="16">
        <v>5</v>
      </c>
      <c r="F188" s="16">
        <v>3</v>
      </c>
      <c r="G188" s="38" t="s">
        <v>867</v>
      </c>
      <c r="H188" s="38" t="s">
        <v>38</v>
      </c>
      <c r="I188" s="39" t="s">
        <v>868</v>
      </c>
      <c r="J188" s="16">
        <v>60.8</v>
      </c>
      <c r="K188" s="16"/>
      <c r="L188" s="16">
        <v>69</v>
      </c>
      <c r="M188" s="22"/>
      <c r="N188" s="16"/>
      <c r="O188" s="16">
        <v>32.245</v>
      </c>
      <c r="P188" s="16"/>
      <c r="Q188" s="16">
        <v>80.8</v>
      </c>
      <c r="R188" s="16">
        <f t="shared" si="5"/>
        <v>72.645</v>
      </c>
      <c r="S188" s="38" t="s">
        <v>260</v>
      </c>
      <c r="T188" s="38" t="s">
        <v>78</v>
      </c>
      <c r="U188" s="27"/>
      <c r="W188" s="30"/>
      <c r="X188" s="31"/>
    </row>
    <row r="189" s="7" customFormat="1" ht="32" customHeight="1" spans="1:24">
      <c r="A189" s="38" t="s">
        <v>585</v>
      </c>
      <c r="B189" s="38" t="s">
        <v>800</v>
      </c>
      <c r="C189" s="38" t="s">
        <v>869</v>
      </c>
      <c r="D189" s="39" t="s">
        <v>862</v>
      </c>
      <c r="E189" s="16">
        <v>5</v>
      </c>
      <c r="F189" s="16">
        <v>4</v>
      </c>
      <c r="G189" s="38" t="s">
        <v>870</v>
      </c>
      <c r="H189" s="38" t="s">
        <v>30</v>
      </c>
      <c r="I189" s="39" t="s">
        <v>871</v>
      </c>
      <c r="J189" s="16">
        <v>58.4</v>
      </c>
      <c r="K189" s="16"/>
      <c r="L189" s="16">
        <v>71</v>
      </c>
      <c r="M189" s="22"/>
      <c r="N189" s="16"/>
      <c r="O189" s="16">
        <v>32.035</v>
      </c>
      <c r="P189" s="16"/>
      <c r="Q189" s="16">
        <v>79.4</v>
      </c>
      <c r="R189" s="16">
        <v>71.735</v>
      </c>
      <c r="S189" s="38" t="s">
        <v>819</v>
      </c>
      <c r="T189" s="38" t="s">
        <v>78</v>
      </c>
      <c r="U189" s="27"/>
      <c r="W189" s="30"/>
      <c r="X189" s="33"/>
    </row>
    <row r="190" s="7" customFormat="1" ht="32" customHeight="1" spans="1:24">
      <c r="A190" s="38" t="s">
        <v>585</v>
      </c>
      <c r="B190" s="38" t="s">
        <v>800</v>
      </c>
      <c r="C190" s="38" t="s">
        <v>869</v>
      </c>
      <c r="D190" s="39" t="s">
        <v>862</v>
      </c>
      <c r="E190" s="16">
        <v>5</v>
      </c>
      <c r="F190" s="16">
        <v>5</v>
      </c>
      <c r="G190" s="38" t="s">
        <v>872</v>
      </c>
      <c r="H190" s="38" t="s">
        <v>30</v>
      </c>
      <c r="I190" s="39" t="s">
        <v>873</v>
      </c>
      <c r="J190" s="16">
        <v>57.6</v>
      </c>
      <c r="K190" s="16"/>
      <c r="L190" s="16">
        <v>70</v>
      </c>
      <c r="M190" s="22"/>
      <c r="N190" s="16"/>
      <c r="O190" s="16">
        <v>31.59</v>
      </c>
      <c r="P190" s="16"/>
      <c r="Q190" s="16">
        <v>79.7</v>
      </c>
      <c r="R190" s="16">
        <v>71.44</v>
      </c>
      <c r="S190" s="38" t="s">
        <v>874</v>
      </c>
      <c r="T190" s="38" t="s">
        <v>78</v>
      </c>
      <c r="U190" s="27"/>
      <c r="W190" s="30"/>
      <c r="X190" s="33"/>
    </row>
    <row r="191" s="4" customFormat="1" ht="32" customHeight="1" spans="1:24">
      <c r="A191" s="38" t="s">
        <v>585</v>
      </c>
      <c r="B191" s="38" t="s">
        <v>800</v>
      </c>
      <c r="C191" s="38" t="s">
        <v>875</v>
      </c>
      <c r="D191" s="39" t="s">
        <v>876</v>
      </c>
      <c r="E191" s="16">
        <v>5</v>
      </c>
      <c r="F191" s="16">
        <v>1</v>
      </c>
      <c r="G191" s="38" t="s">
        <v>877</v>
      </c>
      <c r="H191" s="38" t="s">
        <v>30</v>
      </c>
      <c r="I191" s="39" t="s">
        <v>878</v>
      </c>
      <c r="J191" s="16">
        <v>67.2</v>
      </c>
      <c r="K191" s="16"/>
      <c r="L191" s="16">
        <v>73</v>
      </c>
      <c r="M191" s="22"/>
      <c r="N191" s="16"/>
      <c r="O191" s="16">
        <v>34.905</v>
      </c>
      <c r="P191" s="16"/>
      <c r="Q191" s="16">
        <v>82.8</v>
      </c>
      <c r="R191" s="16">
        <f t="shared" ref="R191:R219" si="6">O191+Q191*0.5</f>
        <v>76.305</v>
      </c>
      <c r="S191" s="38" t="s">
        <v>879</v>
      </c>
      <c r="T191" s="38" t="s">
        <v>78</v>
      </c>
      <c r="U191" s="27"/>
      <c r="W191" s="30"/>
      <c r="X191" s="31"/>
    </row>
    <row r="192" s="4" customFormat="1" ht="32" customHeight="1" spans="1:24">
      <c r="A192" s="38" t="s">
        <v>585</v>
      </c>
      <c r="B192" s="38" t="s">
        <v>800</v>
      </c>
      <c r="C192" s="38" t="s">
        <v>875</v>
      </c>
      <c r="D192" s="39" t="s">
        <v>876</v>
      </c>
      <c r="E192" s="16">
        <v>5</v>
      </c>
      <c r="F192" s="16">
        <v>2</v>
      </c>
      <c r="G192" s="38" t="s">
        <v>880</v>
      </c>
      <c r="H192" s="38" t="s">
        <v>38</v>
      </c>
      <c r="I192" s="39" t="s">
        <v>881</v>
      </c>
      <c r="J192" s="16">
        <v>66.4</v>
      </c>
      <c r="K192" s="16"/>
      <c r="L192" s="16">
        <v>69.5</v>
      </c>
      <c r="M192" s="22"/>
      <c r="N192" s="16"/>
      <c r="O192" s="16">
        <v>33.8975</v>
      </c>
      <c r="P192" s="16"/>
      <c r="Q192" s="16">
        <v>83.8</v>
      </c>
      <c r="R192" s="16">
        <f t="shared" si="6"/>
        <v>75.7975</v>
      </c>
      <c r="S192" s="38" t="s">
        <v>882</v>
      </c>
      <c r="T192" s="38" t="s">
        <v>882</v>
      </c>
      <c r="U192" s="27"/>
      <c r="W192" s="30"/>
      <c r="X192" s="31"/>
    </row>
    <row r="193" s="4" customFormat="1" ht="32" customHeight="1" spans="1:24">
      <c r="A193" s="38" t="s">
        <v>585</v>
      </c>
      <c r="B193" s="38" t="s">
        <v>800</v>
      </c>
      <c r="C193" s="38" t="s">
        <v>875</v>
      </c>
      <c r="D193" s="39" t="s">
        <v>876</v>
      </c>
      <c r="E193" s="16">
        <v>5</v>
      </c>
      <c r="F193" s="16">
        <v>3</v>
      </c>
      <c r="G193" s="38" t="s">
        <v>883</v>
      </c>
      <c r="H193" s="38" t="s">
        <v>38</v>
      </c>
      <c r="I193" s="39" t="s">
        <v>884</v>
      </c>
      <c r="J193" s="16">
        <v>67.2</v>
      </c>
      <c r="K193" s="16"/>
      <c r="L193" s="16">
        <v>75</v>
      </c>
      <c r="M193" s="22"/>
      <c r="N193" s="16"/>
      <c r="O193" s="16">
        <v>35.355</v>
      </c>
      <c r="P193" s="16"/>
      <c r="Q193" s="16">
        <v>80.2</v>
      </c>
      <c r="R193" s="16">
        <f t="shared" si="6"/>
        <v>75.455</v>
      </c>
      <c r="S193" s="38" t="s">
        <v>416</v>
      </c>
      <c r="T193" s="38" t="s">
        <v>78</v>
      </c>
      <c r="U193" s="27"/>
      <c r="W193" s="30"/>
      <c r="X193" s="31"/>
    </row>
    <row r="194" s="4" customFormat="1" ht="32" customHeight="1" spans="1:24">
      <c r="A194" s="38" t="s">
        <v>585</v>
      </c>
      <c r="B194" s="38" t="s">
        <v>800</v>
      </c>
      <c r="C194" s="38" t="s">
        <v>875</v>
      </c>
      <c r="D194" s="39" t="s">
        <v>876</v>
      </c>
      <c r="E194" s="16">
        <v>5</v>
      </c>
      <c r="F194" s="16">
        <v>4</v>
      </c>
      <c r="G194" s="38" t="s">
        <v>885</v>
      </c>
      <c r="H194" s="38" t="s">
        <v>38</v>
      </c>
      <c r="I194" s="39" t="s">
        <v>886</v>
      </c>
      <c r="J194" s="16">
        <v>66.4</v>
      </c>
      <c r="K194" s="16"/>
      <c r="L194" s="16">
        <v>81</v>
      </c>
      <c r="M194" s="22"/>
      <c r="N194" s="16"/>
      <c r="O194" s="16">
        <v>36.485</v>
      </c>
      <c r="P194" s="16"/>
      <c r="Q194" s="16">
        <v>77.8</v>
      </c>
      <c r="R194" s="16">
        <f t="shared" si="6"/>
        <v>75.385</v>
      </c>
      <c r="S194" s="38" t="s">
        <v>479</v>
      </c>
      <c r="T194" s="38" t="s">
        <v>78</v>
      </c>
      <c r="U194" s="27"/>
      <c r="W194" s="30"/>
      <c r="X194" s="31"/>
    </row>
    <row r="195" s="4" customFormat="1" ht="32" customHeight="1" spans="1:24">
      <c r="A195" s="38" t="s">
        <v>585</v>
      </c>
      <c r="B195" s="38" t="s">
        <v>800</v>
      </c>
      <c r="C195" s="38" t="s">
        <v>875</v>
      </c>
      <c r="D195" s="39" t="s">
        <v>876</v>
      </c>
      <c r="E195" s="16">
        <v>5</v>
      </c>
      <c r="F195" s="16">
        <v>5</v>
      </c>
      <c r="G195" s="38" t="s">
        <v>887</v>
      </c>
      <c r="H195" s="38" t="s">
        <v>38</v>
      </c>
      <c r="I195" s="39" t="s">
        <v>888</v>
      </c>
      <c r="J195" s="16">
        <v>64</v>
      </c>
      <c r="K195" s="16"/>
      <c r="L195" s="16">
        <v>68.5</v>
      </c>
      <c r="M195" s="22"/>
      <c r="N195" s="16"/>
      <c r="O195" s="16">
        <v>33.0125</v>
      </c>
      <c r="P195" s="16"/>
      <c r="Q195" s="16">
        <v>81.2</v>
      </c>
      <c r="R195" s="16">
        <f t="shared" si="6"/>
        <v>73.6125</v>
      </c>
      <c r="S195" s="38" t="s">
        <v>523</v>
      </c>
      <c r="T195" s="38" t="s">
        <v>78</v>
      </c>
      <c r="U195" s="27"/>
      <c r="W195" s="30"/>
      <c r="X195" s="31"/>
    </row>
    <row r="196" s="4" customFormat="1" ht="32" customHeight="1" spans="1:24">
      <c r="A196" s="38" t="s">
        <v>585</v>
      </c>
      <c r="B196" s="38" t="s">
        <v>800</v>
      </c>
      <c r="C196" s="38" t="s">
        <v>889</v>
      </c>
      <c r="D196" s="39" t="s">
        <v>890</v>
      </c>
      <c r="E196" s="16">
        <v>6</v>
      </c>
      <c r="F196" s="16">
        <v>1</v>
      </c>
      <c r="G196" s="38" t="s">
        <v>891</v>
      </c>
      <c r="H196" s="38" t="s">
        <v>38</v>
      </c>
      <c r="I196" s="39" t="s">
        <v>892</v>
      </c>
      <c r="J196" s="16">
        <v>67.2</v>
      </c>
      <c r="K196" s="16"/>
      <c r="L196" s="16">
        <v>79.5</v>
      </c>
      <c r="M196" s="22"/>
      <c r="N196" s="16"/>
      <c r="O196" s="16">
        <v>36.3675</v>
      </c>
      <c r="P196" s="16"/>
      <c r="Q196" s="16">
        <v>81.4</v>
      </c>
      <c r="R196" s="16">
        <f t="shared" si="6"/>
        <v>77.0675</v>
      </c>
      <c r="S196" s="38" t="s">
        <v>893</v>
      </c>
      <c r="T196" s="38" t="s">
        <v>78</v>
      </c>
      <c r="U196" s="27"/>
      <c r="W196" s="30"/>
      <c r="X196" s="31"/>
    </row>
    <row r="197" s="4" customFormat="1" ht="32" customHeight="1" spans="1:24">
      <c r="A197" s="38" t="s">
        <v>585</v>
      </c>
      <c r="B197" s="38" t="s">
        <v>800</v>
      </c>
      <c r="C197" s="38" t="s">
        <v>889</v>
      </c>
      <c r="D197" s="39" t="s">
        <v>890</v>
      </c>
      <c r="E197" s="16">
        <v>6</v>
      </c>
      <c r="F197" s="16">
        <v>2</v>
      </c>
      <c r="G197" s="38" t="s">
        <v>894</v>
      </c>
      <c r="H197" s="38" t="s">
        <v>38</v>
      </c>
      <c r="I197" s="39" t="s">
        <v>895</v>
      </c>
      <c r="J197" s="16">
        <v>63.2</v>
      </c>
      <c r="K197" s="16"/>
      <c r="L197" s="16">
        <v>74.5</v>
      </c>
      <c r="M197" s="22"/>
      <c r="N197" s="16"/>
      <c r="O197" s="16">
        <v>34.1425</v>
      </c>
      <c r="P197" s="16"/>
      <c r="Q197" s="16">
        <v>81.4</v>
      </c>
      <c r="R197" s="16">
        <f t="shared" si="6"/>
        <v>74.8425</v>
      </c>
      <c r="S197" s="38" t="s">
        <v>896</v>
      </c>
      <c r="T197" s="38" t="s">
        <v>78</v>
      </c>
      <c r="U197" s="27"/>
      <c r="W197" s="30"/>
      <c r="X197" s="31"/>
    </row>
    <row r="198" s="4" customFormat="1" ht="32" customHeight="1" spans="1:24">
      <c r="A198" s="38" t="s">
        <v>585</v>
      </c>
      <c r="B198" s="38" t="s">
        <v>800</v>
      </c>
      <c r="C198" s="38" t="s">
        <v>889</v>
      </c>
      <c r="D198" s="39" t="s">
        <v>890</v>
      </c>
      <c r="E198" s="16">
        <v>6</v>
      </c>
      <c r="F198" s="16">
        <v>3</v>
      </c>
      <c r="G198" s="38" t="s">
        <v>897</v>
      </c>
      <c r="H198" s="38" t="s">
        <v>38</v>
      </c>
      <c r="I198" s="39" t="s">
        <v>898</v>
      </c>
      <c r="J198" s="16">
        <v>71.2</v>
      </c>
      <c r="K198" s="16"/>
      <c r="L198" s="16">
        <v>66</v>
      </c>
      <c r="M198" s="22"/>
      <c r="N198" s="16"/>
      <c r="O198" s="16">
        <v>34.43</v>
      </c>
      <c r="P198" s="16"/>
      <c r="Q198" s="16">
        <v>80.8</v>
      </c>
      <c r="R198" s="16">
        <f t="shared" si="6"/>
        <v>74.83</v>
      </c>
      <c r="S198" s="38" t="s">
        <v>73</v>
      </c>
      <c r="T198" s="38" t="s">
        <v>78</v>
      </c>
      <c r="U198" s="27"/>
      <c r="W198" s="30"/>
      <c r="X198" s="31"/>
    </row>
    <row r="199" s="4" customFormat="1" ht="32" customHeight="1" spans="1:24">
      <c r="A199" s="38" t="s">
        <v>585</v>
      </c>
      <c r="B199" s="38" t="s">
        <v>800</v>
      </c>
      <c r="C199" s="38" t="s">
        <v>889</v>
      </c>
      <c r="D199" s="39" t="s">
        <v>890</v>
      </c>
      <c r="E199" s="16">
        <v>6</v>
      </c>
      <c r="F199" s="16">
        <v>4</v>
      </c>
      <c r="G199" s="38" t="s">
        <v>899</v>
      </c>
      <c r="H199" s="38" t="s">
        <v>30</v>
      </c>
      <c r="I199" s="39" t="s">
        <v>900</v>
      </c>
      <c r="J199" s="16">
        <v>64</v>
      </c>
      <c r="K199" s="16"/>
      <c r="L199" s="16">
        <v>74</v>
      </c>
      <c r="M199" s="22"/>
      <c r="N199" s="16"/>
      <c r="O199" s="16">
        <v>34.25</v>
      </c>
      <c r="P199" s="16"/>
      <c r="Q199" s="16">
        <v>79.7</v>
      </c>
      <c r="R199" s="16">
        <f t="shared" si="6"/>
        <v>74.1</v>
      </c>
      <c r="S199" s="38" t="s">
        <v>185</v>
      </c>
      <c r="T199" s="38" t="s">
        <v>78</v>
      </c>
      <c r="U199" s="27"/>
      <c r="W199" s="30"/>
      <c r="X199" s="31"/>
    </row>
    <row r="200" s="4" customFormat="1" ht="32" customHeight="1" spans="1:24">
      <c r="A200" s="38" t="s">
        <v>585</v>
      </c>
      <c r="B200" s="38" t="s">
        <v>800</v>
      </c>
      <c r="C200" s="38" t="s">
        <v>889</v>
      </c>
      <c r="D200" s="39" t="s">
        <v>890</v>
      </c>
      <c r="E200" s="16">
        <v>6</v>
      </c>
      <c r="F200" s="16">
        <v>5</v>
      </c>
      <c r="G200" s="38" t="s">
        <v>901</v>
      </c>
      <c r="H200" s="38" t="s">
        <v>30</v>
      </c>
      <c r="I200" s="39" t="s">
        <v>902</v>
      </c>
      <c r="J200" s="16">
        <v>60.8</v>
      </c>
      <c r="K200" s="16"/>
      <c r="L200" s="16">
        <v>75.5</v>
      </c>
      <c r="M200" s="22"/>
      <c r="N200" s="16"/>
      <c r="O200" s="16">
        <v>33.7075</v>
      </c>
      <c r="P200" s="16"/>
      <c r="Q200" s="16">
        <v>80.6</v>
      </c>
      <c r="R200" s="16">
        <f t="shared" si="6"/>
        <v>74.0075</v>
      </c>
      <c r="S200" s="38" t="s">
        <v>580</v>
      </c>
      <c r="T200" s="38" t="s">
        <v>78</v>
      </c>
      <c r="U200" s="27"/>
      <c r="W200" s="30"/>
      <c r="X200" s="31"/>
    </row>
    <row r="201" s="4" customFormat="1" ht="32" customHeight="1" spans="1:24">
      <c r="A201" s="38" t="s">
        <v>585</v>
      </c>
      <c r="B201" s="38" t="s">
        <v>800</v>
      </c>
      <c r="C201" s="38" t="s">
        <v>889</v>
      </c>
      <c r="D201" s="39" t="s">
        <v>890</v>
      </c>
      <c r="E201" s="16">
        <v>6</v>
      </c>
      <c r="F201" s="16">
        <v>6</v>
      </c>
      <c r="G201" s="38" t="s">
        <v>903</v>
      </c>
      <c r="H201" s="38" t="s">
        <v>38</v>
      </c>
      <c r="I201" s="39" t="s">
        <v>904</v>
      </c>
      <c r="J201" s="16">
        <v>64.8</v>
      </c>
      <c r="K201" s="16"/>
      <c r="L201" s="16">
        <v>66.5</v>
      </c>
      <c r="M201" s="22"/>
      <c r="N201" s="16"/>
      <c r="O201" s="16">
        <v>32.7825</v>
      </c>
      <c r="P201" s="16"/>
      <c r="Q201" s="16">
        <v>81.2</v>
      </c>
      <c r="R201" s="16">
        <f t="shared" si="6"/>
        <v>73.3825</v>
      </c>
      <c r="S201" s="38" t="s">
        <v>905</v>
      </c>
      <c r="T201" s="38" t="s">
        <v>78</v>
      </c>
      <c r="U201" s="27"/>
      <c r="W201" s="30"/>
      <c r="X201" s="31"/>
    </row>
    <row r="202" s="4" customFormat="1" ht="32" customHeight="1" spans="1:24">
      <c r="A202" s="38" t="s">
        <v>585</v>
      </c>
      <c r="B202" s="38" t="s">
        <v>800</v>
      </c>
      <c r="C202" s="38" t="s">
        <v>906</v>
      </c>
      <c r="D202" s="39" t="s">
        <v>907</v>
      </c>
      <c r="E202" s="16">
        <v>7</v>
      </c>
      <c r="F202" s="16">
        <v>1</v>
      </c>
      <c r="G202" s="38" t="s">
        <v>908</v>
      </c>
      <c r="H202" s="38" t="s">
        <v>30</v>
      </c>
      <c r="I202" s="39" t="s">
        <v>909</v>
      </c>
      <c r="J202" s="16">
        <v>72.8</v>
      </c>
      <c r="K202" s="16"/>
      <c r="L202" s="16">
        <v>74.5</v>
      </c>
      <c r="M202" s="22"/>
      <c r="N202" s="16"/>
      <c r="O202" s="16">
        <v>36.7825</v>
      </c>
      <c r="P202" s="16"/>
      <c r="Q202" s="16">
        <v>85.1</v>
      </c>
      <c r="R202" s="16">
        <f t="shared" si="6"/>
        <v>79.3325</v>
      </c>
      <c r="S202" s="38" t="s">
        <v>260</v>
      </c>
      <c r="T202" s="38" t="s">
        <v>78</v>
      </c>
      <c r="U202" s="27"/>
      <c r="W202" s="30"/>
      <c r="X202" s="31"/>
    </row>
    <row r="203" s="4" customFormat="1" ht="32" customHeight="1" spans="1:24">
      <c r="A203" s="38" t="s">
        <v>585</v>
      </c>
      <c r="B203" s="38" t="s">
        <v>800</v>
      </c>
      <c r="C203" s="38" t="s">
        <v>906</v>
      </c>
      <c r="D203" s="39" t="s">
        <v>907</v>
      </c>
      <c r="E203" s="16">
        <v>7</v>
      </c>
      <c r="F203" s="16">
        <v>2</v>
      </c>
      <c r="G203" s="38" t="s">
        <v>910</v>
      </c>
      <c r="H203" s="38" t="s">
        <v>38</v>
      </c>
      <c r="I203" s="39" t="s">
        <v>911</v>
      </c>
      <c r="J203" s="16">
        <v>79.2</v>
      </c>
      <c r="K203" s="16"/>
      <c r="L203" s="16">
        <v>71.5</v>
      </c>
      <c r="M203" s="22"/>
      <c r="N203" s="16"/>
      <c r="O203" s="16">
        <v>37.8675</v>
      </c>
      <c r="P203" s="16"/>
      <c r="Q203" s="16">
        <v>82.2</v>
      </c>
      <c r="R203" s="16">
        <f t="shared" si="6"/>
        <v>78.9675</v>
      </c>
      <c r="S203" s="38" t="s">
        <v>912</v>
      </c>
      <c r="T203" s="38" t="s">
        <v>913</v>
      </c>
      <c r="U203" s="27"/>
      <c r="W203" s="30"/>
      <c r="X203" s="31"/>
    </row>
    <row r="204" s="4" customFormat="1" ht="32" customHeight="1" spans="1:24">
      <c r="A204" s="38" t="s">
        <v>585</v>
      </c>
      <c r="B204" s="38" t="s">
        <v>800</v>
      </c>
      <c r="C204" s="38" t="s">
        <v>906</v>
      </c>
      <c r="D204" s="39" t="s">
        <v>907</v>
      </c>
      <c r="E204" s="16">
        <v>7</v>
      </c>
      <c r="F204" s="16">
        <v>3</v>
      </c>
      <c r="G204" s="38" t="s">
        <v>914</v>
      </c>
      <c r="H204" s="38" t="s">
        <v>38</v>
      </c>
      <c r="I204" s="39" t="s">
        <v>915</v>
      </c>
      <c r="J204" s="16">
        <v>68</v>
      </c>
      <c r="K204" s="16"/>
      <c r="L204" s="16">
        <v>77.5</v>
      </c>
      <c r="M204" s="22"/>
      <c r="N204" s="16"/>
      <c r="O204" s="16">
        <v>36.1375</v>
      </c>
      <c r="P204" s="16"/>
      <c r="Q204" s="16">
        <v>83.14</v>
      </c>
      <c r="R204" s="16">
        <f t="shared" si="6"/>
        <v>77.7075</v>
      </c>
      <c r="S204" s="38" t="s">
        <v>916</v>
      </c>
      <c r="T204" s="38" t="s">
        <v>78</v>
      </c>
      <c r="U204" s="27"/>
      <c r="W204" s="30"/>
      <c r="X204" s="31"/>
    </row>
    <row r="205" s="4" customFormat="1" ht="32" customHeight="1" spans="1:24">
      <c r="A205" s="38" t="s">
        <v>585</v>
      </c>
      <c r="B205" s="38" t="s">
        <v>800</v>
      </c>
      <c r="C205" s="38" t="s">
        <v>906</v>
      </c>
      <c r="D205" s="39" t="s">
        <v>907</v>
      </c>
      <c r="E205" s="16">
        <v>7</v>
      </c>
      <c r="F205" s="16">
        <v>4</v>
      </c>
      <c r="G205" s="38" t="s">
        <v>917</v>
      </c>
      <c r="H205" s="38" t="s">
        <v>38</v>
      </c>
      <c r="I205" s="39" t="s">
        <v>918</v>
      </c>
      <c r="J205" s="16">
        <v>69.6</v>
      </c>
      <c r="K205" s="16"/>
      <c r="L205" s="16">
        <v>76.5</v>
      </c>
      <c r="M205" s="22"/>
      <c r="N205" s="16"/>
      <c r="O205" s="16">
        <v>36.3525</v>
      </c>
      <c r="P205" s="16"/>
      <c r="Q205" s="16">
        <v>82.6</v>
      </c>
      <c r="R205" s="16">
        <f t="shared" si="6"/>
        <v>77.6525</v>
      </c>
      <c r="S205" s="38" t="s">
        <v>919</v>
      </c>
      <c r="T205" s="38" t="s">
        <v>920</v>
      </c>
      <c r="U205" s="27"/>
      <c r="W205" s="30"/>
      <c r="X205" s="31"/>
    </row>
    <row r="206" s="4" customFormat="1" ht="32" customHeight="1" spans="1:24">
      <c r="A206" s="38" t="s">
        <v>585</v>
      </c>
      <c r="B206" s="38" t="s">
        <v>800</v>
      </c>
      <c r="C206" s="38" t="s">
        <v>906</v>
      </c>
      <c r="D206" s="39" t="s">
        <v>907</v>
      </c>
      <c r="E206" s="16">
        <v>7</v>
      </c>
      <c r="F206" s="16">
        <v>5</v>
      </c>
      <c r="G206" s="38" t="s">
        <v>921</v>
      </c>
      <c r="H206" s="38" t="s">
        <v>30</v>
      </c>
      <c r="I206" s="39" t="s">
        <v>922</v>
      </c>
      <c r="J206" s="16">
        <v>75.2</v>
      </c>
      <c r="K206" s="16"/>
      <c r="L206" s="16">
        <v>73</v>
      </c>
      <c r="M206" s="22"/>
      <c r="N206" s="16"/>
      <c r="O206" s="16">
        <v>37.105</v>
      </c>
      <c r="P206" s="16"/>
      <c r="Q206" s="16">
        <v>80.8</v>
      </c>
      <c r="R206" s="16">
        <f t="shared" si="6"/>
        <v>77.505</v>
      </c>
      <c r="S206" s="38" t="s">
        <v>88</v>
      </c>
      <c r="T206" s="38" t="s">
        <v>78</v>
      </c>
      <c r="U206" s="27"/>
      <c r="W206" s="30"/>
      <c r="X206" s="31"/>
    </row>
    <row r="207" s="4" customFormat="1" ht="32" customHeight="1" spans="1:24">
      <c r="A207" s="38" t="s">
        <v>585</v>
      </c>
      <c r="B207" s="38" t="s">
        <v>800</v>
      </c>
      <c r="C207" s="38" t="s">
        <v>906</v>
      </c>
      <c r="D207" s="39" t="s">
        <v>907</v>
      </c>
      <c r="E207" s="16">
        <v>7</v>
      </c>
      <c r="F207" s="16">
        <v>6</v>
      </c>
      <c r="G207" s="38" t="s">
        <v>568</v>
      </c>
      <c r="H207" s="38" t="s">
        <v>30</v>
      </c>
      <c r="I207" s="39" t="s">
        <v>923</v>
      </c>
      <c r="J207" s="16">
        <v>68.8</v>
      </c>
      <c r="K207" s="16"/>
      <c r="L207" s="16">
        <v>75</v>
      </c>
      <c r="M207" s="22"/>
      <c r="N207" s="16"/>
      <c r="O207" s="16">
        <v>35.795</v>
      </c>
      <c r="P207" s="16"/>
      <c r="Q207" s="16">
        <v>82.9</v>
      </c>
      <c r="R207" s="16">
        <f t="shared" si="6"/>
        <v>77.245</v>
      </c>
      <c r="S207" s="38" t="s">
        <v>530</v>
      </c>
      <c r="T207" s="38" t="s">
        <v>78</v>
      </c>
      <c r="U207" s="27"/>
      <c r="W207" s="30"/>
      <c r="X207" s="31"/>
    </row>
    <row r="208" s="4" customFormat="1" ht="32" customHeight="1" spans="1:24">
      <c r="A208" s="38" t="s">
        <v>585</v>
      </c>
      <c r="B208" s="38" t="s">
        <v>800</v>
      </c>
      <c r="C208" s="38" t="s">
        <v>56</v>
      </c>
      <c r="D208" s="39" t="s">
        <v>924</v>
      </c>
      <c r="E208" s="16">
        <v>5</v>
      </c>
      <c r="F208" s="16">
        <v>1</v>
      </c>
      <c r="G208" s="38" t="s">
        <v>925</v>
      </c>
      <c r="H208" s="38" t="s">
        <v>38</v>
      </c>
      <c r="I208" s="39" t="s">
        <v>926</v>
      </c>
      <c r="J208" s="16">
        <v>66.4</v>
      </c>
      <c r="K208" s="16"/>
      <c r="L208" s="16">
        <v>76</v>
      </c>
      <c r="M208" s="22"/>
      <c r="N208" s="16"/>
      <c r="O208" s="16">
        <v>35.36</v>
      </c>
      <c r="P208" s="16"/>
      <c r="Q208" s="16">
        <v>84.3</v>
      </c>
      <c r="R208" s="16">
        <f t="shared" si="6"/>
        <v>77.51</v>
      </c>
      <c r="S208" s="38" t="s">
        <v>927</v>
      </c>
      <c r="T208" s="38" t="s">
        <v>928</v>
      </c>
      <c r="U208" s="27"/>
      <c r="W208" s="30"/>
      <c r="X208" s="31"/>
    </row>
    <row r="209" s="4" customFormat="1" ht="32" customHeight="1" spans="1:24">
      <c r="A209" s="38" t="s">
        <v>585</v>
      </c>
      <c r="B209" s="38" t="s">
        <v>800</v>
      </c>
      <c r="C209" s="38" t="s">
        <v>56</v>
      </c>
      <c r="D209" s="39" t="s">
        <v>924</v>
      </c>
      <c r="E209" s="16">
        <v>5</v>
      </c>
      <c r="F209" s="16">
        <v>2</v>
      </c>
      <c r="G209" s="38" t="s">
        <v>821</v>
      </c>
      <c r="H209" s="38" t="s">
        <v>38</v>
      </c>
      <c r="I209" s="39" t="s">
        <v>929</v>
      </c>
      <c r="J209" s="16">
        <v>67.2</v>
      </c>
      <c r="K209" s="16"/>
      <c r="L209" s="16">
        <v>77</v>
      </c>
      <c r="M209" s="22"/>
      <c r="N209" s="16"/>
      <c r="O209" s="16">
        <v>35.805</v>
      </c>
      <c r="P209" s="16"/>
      <c r="Q209" s="16">
        <v>82</v>
      </c>
      <c r="R209" s="16">
        <f t="shared" si="6"/>
        <v>76.805</v>
      </c>
      <c r="S209" s="38" t="s">
        <v>469</v>
      </c>
      <c r="T209" s="38" t="s">
        <v>78</v>
      </c>
      <c r="U209" s="27"/>
      <c r="W209" s="30"/>
      <c r="X209" s="31"/>
    </row>
    <row r="210" s="4" customFormat="1" ht="32" customHeight="1" spans="1:24">
      <c r="A210" s="38" t="s">
        <v>585</v>
      </c>
      <c r="B210" s="38" t="s">
        <v>800</v>
      </c>
      <c r="C210" s="38" t="s">
        <v>56</v>
      </c>
      <c r="D210" s="39" t="s">
        <v>924</v>
      </c>
      <c r="E210" s="16">
        <v>5</v>
      </c>
      <c r="F210" s="16">
        <v>3</v>
      </c>
      <c r="G210" s="38" t="s">
        <v>930</v>
      </c>
      <c r="H210" s="38" t="s">
        <v>30</v>
      </c>
      <c r="I210" s="39" t="s">
        <v>931</v>
      </c>
      <c r="J210" s="16">
        <v>68</v>
      </c>
      <c r="K210" s="16"/>
      <c r="L210" s="16">
        <v>75.5</v>
      </c>
      <c r="M210" s="22"/>
      <c r="N210" s="16"/>
      <c r="O210" s="16">
        <v>35.6875</v>
      </c>
      <c r="P210" s="16"/>
      <c r="Q210" s="16">
        <v>81.6</v>
      </c>
      <c r="R210" s="16">
        <f t="shared" si="6"/>
        <v>76.4875</v>
      </c>
      <c r="S210" s="38" t="s">
        <v>570</v>
      </c>
      <c r="T210" s="38" t="s">
        <v>78</v>
      </c>
      <c r="U210" s="27"/>
      <c r="W210" s="30"/>
      <c r="X210" s="31"/>
    </row>
    <row r="211" s="4" customFormat="1" ht="32" customHeight="1" spans="1:24">
      <c r="A211" s="38" t="s">
        <v>585</v>
      </c>
      <c r="B211" s="38" t="s">
        <v>800</v>
      </c>
      <c r="C211" s="38" t="s">
        <v>56</v>
      </c>
      <c r="D211" s="39" t="s">
        <v>924</v>
      </c>
      <c r="E211" s="16">
        <v>5</v>
      </c>
      <c r="F211" s="16">
        <v>4</v>
      </c>
      <c r="G211" s="38" t="s">
        <v>932</v>
      </c>
      <c r="H211" s="38" t="s">
        <v>38</v>
      </c>
      <c r="I211" s="39" t="s">
        <v>933</v>
      </c>
      <c r="J211" s="16">
        <v>69.6</v>
      </c>
      <c r="K211" s="16"/>
      <c r="L211" s="16">
        <v>77.5</v>
      </c>
      <c r="M211" s="22"/>
      <c r="N211" s="16"/>
      <c r="O211" s="16">
        <v>36.5775</v>
      </c>
      <c r="P211" s="16"/>
      <c r="Q211" s="16">
        <v>79.8</v>
      </c>
      <c r="R211" s="16">
        <f t="shared" si="6"/>
        <v>76.4775</v>
      </c>
      <c r="S211" s="38" t="s">
        <v>934</v>
      </c>
      <c r="T211" s="38" t="s">
        <v>935</v>
      </c>
      <c r="U211" s="27"/>
      <c r="W211" s="30"/>
      <c r="X211" s="31"/>
    </row>
    <row r="212" s="4" customFormat="1" ht="32" customHeight="1" spans="1:24">
      <c r="A212" s="38" t="s">
        <v>585</v>
      </c>
      <c r="B212" s="38" t="s">
        <v>800</v>
      </c>
      <c r="C212" s="38" t="s">
        <v>56</v>
      </c>
      <c r="D212" s="39" t="s">
        <v>924</v>
      </c>
      <c r="E212" s="16">
        <v>5</v>
      </c>
      <c r="F212" s="16">
        <v>5</v>
      </c>
      <c r="G212" s="38" t="s">
        <v>936</v>
      </c>
      <c r="H212" s="38" t="s">
        <v>30</v>
      </c>
      <c r="I212" s="39" t="s">
        <v>937</v>
      </c>
      <c r="J212" s="16">
        <v>70.4</v>
      </c>
      <c r="K212" s="16"/>
      <c r="L212" s="16">
        <v>76.5</v>
      </c>
      <c r="M212" s="22"/>
      <c r="N212" s="16"/>
      <c r="O212" s="16">
        <v>36.5725</v>
      </c>
      <c r="P212" s="16"/>
      <c r="Q212" s="16">
        <v>79.3</v>
      </c>
      <c r="R212" s="16">
        <f t="shared" si="6"/>
        <v>76.2225</v>
      </c>
      <c r="S212" s="38" t="s">
        <v>938</v>
      </c>
      <c r="T212" s="38" t="s">
        <v>939</v>
      </c>
      <c r="U212" s="27"/>
      <c r="W212" s="30"/>
      <c r="X212" s="31"/>
    </row>
    <row r="213" s="4" customFormat="1" ht="32" customHeight="1" spans="1:27">
      <c r="A213" s="38" t="s">
        <v>585</v>
      </c>
      <c r="B213" s="38" t="s">
        <v>940</v>
      </c>
      <c r="C213" s="38" t="s">
        <v>725</v>
      </c>
      <c r="D213" s="39" t="s">
        <v>941</v>
      </c>
      <c r="E213" s="16">
        <v>1</v>
      </c>
      <c r="F213" s="16">
        <v>1</v>
      </c>
      <c r="G213" s="38" t="s">
        <v>942</v>
      </c>
      <c r="H213" s="38" t="s">
        <v>38</v>
      </c>
      <c r="I213" s="39" t="s">
        <v>943</v>
      </c>
      <c r="J213" s="16">
        <v>68</v>
      </c>
      <c r="K213" s="16">
        <v>64.5</v>
      </c>
      <c r="L213" s="16"/>
      <c r="M213" s="22"/>
      <c r="N213" s="16"/>
      <c r="O213" s="16">
        <v>33.2125</v>
      </c>
      <c r="P213" s="16"/>
      <c r="Q213" s="16">
        <v>79.4</v>
      </c>
      <c r="R213" s="16">
        <f t="shared" si="6"/>
        <v>72.9125</v>
      </c>
      <c r="S213" s="38" t="s">
        <v>944</v>
      </c>
      <c r="T213" s="38" t="s">
        <v>945</v>
      </c>
      <c r="U213" s="27"/>
      <c r="W213" s="30"/>
      <c r="X213" s="31"/>
      <c r="Y213" s="31"/>
      <c r="Z213" s="31"/>
      <c r="AA213" s="31"/>
    </row>
    <row r="214" s="4" customFormat="1" ht="32" customHeight="1" spans="1:27">
      <c r="A214" s="38" t="s">
        <v>585</v>
      </c>
      <c r="B214" s="38" t="s">
        <v>940</v>
      </c>
      <c r="C214" s="38" t="s">
        <v>946</v>
      </c>
      <c r="D214" s="39" t="s">
        <v>947</v>
      </c>
      <c r="E214" s="16">
        <v>4</v>
      </c>
      <c r="F214" s="16">
        <v>1</v>
      </c>
      <c r="G214" s="38" t="s">
        <v>948</v>
      </c>
      <c r="H214" s="38" t="s">
        <v>38</v>
      </c>
      <c r="I214" s="39" t="s">
        <v>949</v>
      </c>
      <c r="J214" s="16">
        <v>69.6</v>
      </c>
      <c r="K214" s="16">
        <v>67.5</v>
      </c>
      <c r="L214" s="16"/>
      <c r="M214" s="22"/>
      <c r="N214" s="16"/>
      <c r="O214" s="16">
        <v>34.3275</v>
      </c>
      <c r="P214" s="16"/>
      <c r="Q214" s="16">
        <v>85.4</v>
      </c>
      <c r="R214" s="16">
        <f t="shared" si="6"/>
        <v>77.0275</v>
      </c>
      <c r="S214" s="38" t="s">
        <v>841</v>
      </c>
      <c r="T214" s="38" t="s">
        <v>950</v>
      </c>
      <c r="U214" s="27"/>
      <c r="W214" s="30"/>
      <c r="X214" s="31"/>
      <c r="Y214" s="31"/>
      <c r="Z214" s="31"/>
      <c r="AA214" s="31"/>
    </row>
    <row r="215" s="4" customFormat="1" ht="32" customHeight="1" spans="1:27">
      <c r="A215" s="38" t="s">
        <v>585</v>
      </c>
      <c r="B215" s="38" t="s">
        <v>940</v>
      </c>
      <c r="C215" s="38" t="s">
        <v>946</v>
      </c>
      <c r="D215" s="39" t="s">
        <v>947</v>
      </c>
      <c r="E215" s="16">
        <v>4</v>
      </c>
      <c r="F215" s="16">
        <v>2</v>
      </c>
      <c r="G215" s="38" t="s">
        <v>951</v>
      </c>
      <c r="H215" s="38" t="s">
        <v>30</v>
      </c>
      <c r="I215" s="39" t="s">
        <v>952</v>
      </c>
      <c r="J215" s="16">
        <v>72</v>
      </c>
      <c r="K215" s="16">
        <v>66.5</v>
      </c>
      <c r="L215" s="16"/>
      <c r="M215" s="22"/>
      <c r="N215" s="16"/>
      <c r="O215" s="16">
        <v>34.7625</v>
      </c>
      <c r="P215" s="16"/>
      <c r="Q215" s="16">
        <v>84.3</v>
      </c>
      <c r="R215" s="16">
        <f t="shared" si="6"/>
        <v>76.9125</v>
      </c>
      <c r="S215" s="38" t="s">
        <v>953</v>
      </c>
      <c r="T215" s="38" t="s">
        <v>78</v>
      </c>
      <c r="U215" s="27"/>
      <c r="W215" s="30"/>
      <c r="X215" s="31"/>
      <c r="Y215" s="31"/>
      <c r="Z215" s="30"/>
      <c r="AA215" s="31"/>
    </row>
    <row r="216" s="4" customFormat="1" ht="32" customHeight="1" spans="1:27">
      <c r="A216" s="38" t="s">
        <v>585</v>
      </c>
      <c r="B216" s="38" t="s">
        <v>940</v>
      </c>
      <c r="C216" s="38" t="s">
        <v>946</v>
      </c>
      <c r="D216" s="39" t="s">
        <v>947</v>
      </c>
      <c r="E216" s="16">
        <v>4</v>
      </c>
      <c r="F216" s="16">
        <v>3</v>
      </c>
      <c r="G216" s="38" t="s">
        <v>954</v>
      </c>
      <c r="H216" s="38" t="s">
        <v>30</v>
      </c>
      <c r="I216" s="39" t="s">
        <v>955</v>
      </c>
      <c r="J216" s="16">
        <v>68.8</v>
      </c>
      <c r="K216" s="16">
        <v>69.5</v>
      </c>
      <c r="L216" s="16"/>
      <c r="M216" s="22"/>
      <c r="N216" s="16"/>
      <c r="O216" s="16">
        <v>34.5575</v>
      </c>
      <c r="P216" s="16"/>
      <c r="Q216" s="16">
        <v>83.8</v>
      </c>
      <c r="R216" s="16">
        <f t="shared" si="6"/>
        <v>76.4575</v>
      </c>
      <c r="S216" s="38" t="s">
        <v>956</v>
      </c>
      <c r="T216" s="38" t="s">
        <v>78</v>
      </c>
      <c r="U216" s="27"/>
      <c r="W216" s="30"/>
      <c r="X216" s="31"/>
      <c r="Y216" s="31"/>
      <c r="Z216" s="30"/>
      <c r="AA216" s="31"/>
    </row>
    <row r="217" s="4" customFormat="1" ht="32" customHeight="1" spans="1:27">
      <c r="A217" s="38" t="s">
        <v>585</v>
      </c>
      <c r="B217" s="38" t="s">
        <v>940</v>
      </c>
      <c r="C217" s="38" t="s">
        <v>946</v>
      </c>
      <c r="D217" s="39" t="s">
        <v>947</v>
      </c>
      <c r="E217" s="16">
        <v>4</v>
      </c>
      <c r="F217" s="16">
        <v>4</v>
      </c>
      <c r="G217" s="38" t="s">
        <v>957</v>
      </c>
      <c r="H217" s="38" t="s">
        <v>30</v>
      </c>
      <c r="I217" s="39" t="s">
        <v>958</v>
      </c>
      <c r="J217" s="16">
        <v>68</v>
      </c>
      <c r="K217" s="16">
        <v>65.5</v>
      </c>
      <c r="L217" s="16"/>
      <c r="M217" s="22"/>
      <c r="N217" s="16"/>
      <c r="O217" s="16">
        <v>33.4375</v>
      </c>
      <c r="P217" s="16"/>
      <c r="Q217" s="16">
        <v>81.8</v>
      </c>
      <c r="R217" s="16">
        <f t="shared" si="6"/>
        <v>74.3375</v>
      </c>
      <c r="S217" s="38" t="s">
        <v>116</v>
      </c>
      <c r="T217" s="38" t="s">
        <v>959</v>
      </c>
      <c r="U217" s="27"/>
      <c r="W217" s="30"/>
      <c r="X217" s="31"/>
      <c r="Y217" s="31"/>
      <c r="Z217" s="31"/>
      <c r="AA217" s="31"/>
    </row>
    <row r="218" s="4" customFormat="1" ht="32" customHeight="1" spans="1:28">
      <c r="A218" s="38" t="s">
        <v>585</v>
      </c>
      <c r="B218" s="38" t="s">
        <v>940</v>
      </c>
      <c r="C218" s="38" t="s">
        <v>960</v>
      </c>
      <c r="D218" s="39" t="s">
        <v>961</v>
      </c>
      <c r="E218" s="16">
        <v>2</v>
      </c>
      <c r="F218" s="16">
        <v>1</v>
      </c>
      <c r="G218" s="38" t="s">
        <v>962</v>
      </c>
      <c r="H218" s="38" t="s">
        <v>38</v>
      </c>
      <c r="I218" s="39" t="s">
        <v>963</v>
      </c>
      <c r="J218" s="16">
        <v>61.6</v>
      </c>
      <c r="K218" s="16">
        <v>65</v>
      </c>
      <c r="L218" s="16"/>
      <c r="M218" s="22"/>
      <c r="N218" s="16"/>
      <c r="O218" s="16">
        <v>31.565</v>
      </c>
      <c r="P218" s="16"/>
      <c r="Q218" s="16">
        <v>86.6</v>
      </c>
      <c r="R218" s="16">
        <f t="shared" si="6"/>
        <v>74.865</v>
      </c>
      <c r="S218" s="38" t="s">
        <v>927</v>
      </c>
      <c r="T218" s="38" t="s">
        <v>78</v>
      </c>
      <c r="U218" s="27"/>
      <c r="W218" s="30"/>
      <c r="X218" s="31"/>
      <c r="Y218" s="31"/>
      <c r="Z218" s="6"/>
      <c r="AA218" s="31"/>
      <c r="AB218" s="31"/>
    </row>
    <row r="219" s="4" customFormat="1" ht="32" customHeight="1" spans="1:28">
      <c r="A219" s="38" t="s">
        <v>585</v>
      </c>
      <c r="B219" s="38" t="s">
        <v>940</v>
      </c>
      <c r="C219" s="38" t="s">
        <v>960</v>
      </c>
      <c r="D219" s="39" t="s">
        <v>961</v>
      </c>
      <c r="E219" s="16">
        <v>2</v>
      </c>
      <c r="F219" s="16">
        <v>2</v>
      </c>
      <c r="G219" s="38" t="s">
        <v>964</v>
      </c>
      <c r="H219" s="38" t="s">
        <v>30</v>
      </c>
      <c r="I219" s="39" t="s">
        <v>965</v>
      </c>
      <c r="J219" s="16">
        <v>66.4</v>
      </c>
      <c r="K219" s="16">
        <v>67</v>
      </c>
      <c r="L219" s="16"/>
      <c r="M219" s="22"/>
      <c r="N219" s="16"/>
      <c r="O219" s="16">
        <v>33.335</v>
      </c>
      <c r="P219" s="16"/>
      <c r="Q219" s="16">
        <v>81.2</v>
      </c>
      <c r="R219" s="16">
        <f t="shared" si="6"/>
        <v>73.935</v>
      </c>
      <c r="S219" s="38" t="s">
        <v>180</v>
      </c>
      <c r="T219" s="38" t="s">
        <v>78</v>
      </c>
      <c r="U219" s="27"/>
      <c r="W219" s="30"/>
      <c r="X219" s="31"/>
      <c r="Y219" s="31"/>
      <c r="Z219" s="30"/>
      <c r="AA219" s="31"/>
      <c r="AB219" s="31"/>
    </row>
    <row r="220" s="7" customFormat="1" ht="32" customHeight="1" spans="1:28">
      <c r="A220" s="38" t="s">
        <v>585</v>
      </c>
      <c r="B220" s="38" t="s">
        <v>966</v>
      </c>
      <c r="C220" s="38" t="s">
        <v>56</v>
      </c>
      <c r="D220" s="39" t="s">
        <v>967</v>
      </c>
      <c r="E220" s="16">
        <v>1</v>
      </c>
      <c r="F220" s="16">
        <v>1</v>
      </c>
      <c r="G220" s="38" t="s">
        <v>968</v>
      </c>
      <c r="H220" s="38" t="s">
        <v>30</v>
      </c>
      <c r="I220" s="39" t="s">
        <v>969</v>
      </c>
      <c r="J220" s="16">
        <v>68.8</v>
      </c>
      <c r="K220" s="16">
        <v>62.5</v>
      </c>
      <c r="L220" s="16"/>
      <c r="M220" s="22"/>
      <c r="N220" s="16"/>
      <c r="O220" s="16">
        <v>32.9825</v>
      </c>
      <c r="P220" s="16"/>
      <c r="Q220" s="16">
        <v>82.2</v>
      </c>
      <c r="R220" s="16">
        <v>74.0825</v>
      </c>
      <c r="S220" s="38" t="s">
        <v>570</v>
      </c>
      <c r="T220" s="38" t="s">
        <v>78</v>
      </c>
      <c r="U220" s="27"/>
      <c r="W220" s="33"/>
      <c r="X220" s="33"/>
      <c r="Y220" s="33"/>
      <c r="Z220" s="33"/>
      <c r="AA220" s="33"/>
      <c r="AB220" s="33"/>
    </row>
    <row r="221" s="4" customFormat="1" ht="32" customHeight="1" spans="1:28">
      <c r="A221" s="38" t="s">
        <v>585</v>
      </c>
      <c r="B221" s="38" t="s">
        <v>774</v>
      </c>
      <c r="C221" s="38" t="s">
        <v>125</v>
      </c>
      <c r="D221" s="39" t="s">
        <v>970</v>
      </c>
      <c r="E221" s="16">
        <v>1</v>
      </c>
      <c r="F221" s="16">
        <v>1</v>
      </c>
      <c r="G221" s="38" t="s">
        <v>971</v>
      </c>
      <c r="H221" s="38" t="s">
        <v>30</v>
      </c>
      <c r="I221" s="39" t="s">
        <v>972</v>
      </c>
      <c r="J221" s="16">
        <v>58.4</v>
      </c>
      <c r="K221" s="16">
        <v>59.5</v>
      </c>
      <c r="L221" s="16"/>
      <c r="M221" s="22"/>
      <c r="N221" s="16"/>
      <c r="O221" s="16">
        <v>29.4475</v>
      </c>
      <c r="P221" s="16"/>
      <c r="Q221" s="16">
        <v>81.4</v>
      </c>
      <c r="R221" s="16">
        <f>O221+Q221*0.5</f>
        <v>70.1475</v>
      </c>
      <c r="S221" s="38" t="s">
        <v>218</v>
      </c>
      <c r="T221" s="38" t="s">
        <v>78</v>
      </c>
      <c r="U221" s="27"/>
      <c r="W221" s="34"/>
      <c r="X221" s="31"/>
      <c r="Y221" s="31"/>
      <c r="Z221" s="31"/>
      <c r="AA221" s="31"/>
      <c r="AB221" s="31"/>
    </row>
    <row r="222" s="4" customFormat="1" ht="32" customHeight="1" spans="1:21">
      <c r="A222" s="38" t="s">
        <v>973</v>
      </c>
      <c r="B222" s="38" t="s">
        <v>974</v>
      </c>
      <c r="C222" s="38" t="s">
        <v>56</v>
      </c>
      <c r="D222" s="39" t="s">
        <v>975</v>
      </c>
      <c r="E222" s="16">
        <v>2</v>
      </c>
      <c r="F222" s="16">
        <v>1</v>
      </c>
      <c r="G222" s="38" t="s">
        <v>976</v>
      </c>
      <c r="H222" s="38" t="s">
        <v>30</v>
      </c>
      <c r="I222" s="39" t="s">
        <v>977</v>
      </c>
      <c r="J222" s="16">
        <v>68</v>
      </c>
      <c r="K222" s="16">
        <v>68</v>
      </c>
      <c r="L222" s="16"/>
      <c r="M222" s="22"/>
      <c r="N222" s="16"/>
      <c r="O222" s="16">
        <v>34</v>
      </c>
      <c r="P222" s="16"/>
      <c r="Q222" s="16">
        <v>84.8</v>
      </c>
      <c r="R222" s="16">
        <f t="shared" ref="R222:R237" si="7">O222+Q222*0.5</f>
        <v>76.4</v>
      </c>
      <c r="S222" s="38" t="s">
        <v>978</v>
      </c>
      <c r="T222" s="38" t="s">
        <v>979</v>
      </c>
      <c r="U222" s="27"/>
    </row>
    <row r="223" s="4" customFormat="1" ht="32" customHeight="1" spans="1:21">
      <c r="A223" s="38" t="s">
        <v>973</v>
      </c>
      <c r="B223" s="38" t="s">
        <v>974</v>
      </c>
      <c r="C223" s="38" t="s">
        <v>56</v>
      </c>
      <c r="D223" s="39" t="s">
        <v>975</v>
      </c>
      <c r="E223" s="16">
        <v>2</v>
      </c>
      <c r="F223" s="16">
        <v>2</v>
      </c>
      <c r="G223" s="38" t="s">
        <v>980</v>
      </c>
      <c r="H223" s="38" t="s">
        <v>30</v>
      </c>
      <c r="I223" s="39" t="s">
        <v>981</v>
      </c>
      <c r="J223" s="16">
        <v>70.4</v>
      </c>
      <c r="K223" s="16">
        <v>63.5</v>
      </c>
      <c r="L223" s="16"/>
      <c r="M223" s="22"/>
      <c r="N223" s="16"/>
      <c r="O223" s="16">
        <v>33.6475</v>
      </c>
      <c r="P223" s="16"/>
      <c r="Q223" s="16">
        <v>84.82</v>
      </c>
      <c r="R223" s="16">
        <f t="shared" si="7"/>
        <v>76.0575</v>
      </c>
      <c r="S223" s="38" t="s">
        <v>982</v>
      </c>
      <c r="T223" s="38" t="s">
        <v>983</v>
      </c>
      <c r="U223" s="27"/>
    </row>
    <row r="224" s="4" customFormat="1" ht="32" customHeight="1" spans="1:21">
      <c r="A224" s="38" t="s">
        <v>973</v>
      </c>
      <c r="B224" s="38" t="s">
        <v>984</v>
      </c>
      <c r="C224" s="38" t="s">
        <v>985</v>
      </c>
      <c r="D224" s="39" t="s">
        <v>986</v>
      </c>
      <c r="E224" s="16">
        <v>1</v>
      </c>
      <c r="F224" s="16">
        <v>1</v>
      </c>
      <c r="G224" s="38" t="s">
        <v>987</v>
      </c>
      <c r="H224" s="38" t="s">
        <v>30</v>
      </c>
      <c r="I224" s="39" t="s">
        <v>988</v>
      </c>
      <c r="J224" s="16">
        <v>66.4</v>
      </c>
      <c r="K224" s="16">
        <v>67</v>
      </c>
      <c r="L224" s="16"/>
      <c r="M224" s="22"/>
      <c r="N224" s="16"/>
      <c r="O224" s="16">
        <v>33.335</v>
      </c>
      <c r="P224" s="16"/>
      <c r="Q224" s="16">
        <v>82.9</v>
      </c>
      <c r="R224" s="16">
        <f t="shared" si="7"/>
        <v>74.785</v>
      </c>
      <c r="S224" s="38" t="s">
        <v>367</v>
      </c>
      <c r="T224" s="38" t="s">
        <v>78</v>
      </c>
      <c r="U224" s="27"/>
    </row>
    <row r="225" s="4" customFormat="1" ht="32" customHeight="1" spans="1:21">
      <c r="A225" s="38" t="s">
        <v>973</v>
      </c>
      <c r="B225" s="38" t="s">
        <v>293</v>
      </c>
      <c r="C225" s="38" t="s">
        <v>56</v>
      </c>
      <c r="D225" s="39" t="s">
        <v>989</v>
      </c>
      <c r="E225" s="16">
        <v>1</v>
      </c>
      <c r="F225" s="16">
        <v>1</v>
      </c>
      <c r="G225" s="38" t="s">
        <v>990</v>
      </c>
      <c r="H225" s="38" t="s">
        <v>38</v>
      </c>
      <c r="I225" s="39" t="s">
        <v>991</v>
      </c>
      <c r="J225" s="16">
        <v>64</v>
      </c>
      <c r="K225" s="16">
        <v>66</v>
      </c>
      <c r="L225" s="16"/>
      <c r="M225" s="22"/>
      <c r="N225" s="16"/>
      <c r="O225" s="16">
        <v>32.45</v>
      </c>
      <c r="P225" s="16"/>
      <c r="Q225" s="16">
        <v>82.1</v>
      </c>
      <c r="R225" s="16">
        <f t="shared" si="7"/>
        <v>73.5</v>
      </c>
      <c r="S225" s="38" t="s">
        <v>992</v>
      </c>
      <c r="T225" s="38" t="s">
        <v>78</v>
      </c>
      <c r="U225" s="27"/>
    </row>
    <row r="226" s="4" customFormat="1" ht="32" customHeight="1" spans="1:21">
      <c r="A226" s="38" t="s">
        <v>973</v>
      </c>
      <c r="B226" s="38" t="s">
        <v>993</v>
      </c>
      <c r="C226" s="38" t="s">
        <v>56</v>
      </c>
      <c r="D226" s="39" t="s">
        <v>994</v>
      </c>
      <c r="E226" s="16">
        <v>1</v>
      </c>
      <c r="F226" s="16">
        <v>1</v>
      </c>
      <c r="G226" s="38" t="s">
        <v>995</v>
      </c>
      <c r="H226" s="38" t="s">
        <v>38</v>
      </c>
      <c r="I226" s="39" t="s">
        <v>996</v>
      </c>
      <c r="J226" s="16">
        <v>77.6</v>
      </c>
      <c r="K226" s="16">
        <v>67</v>
      </c>
      <c r="L226" s="16"/>
      <c r="M226" s="22"/>
      <c r="N226" s="16"/>
      <c r="O226" s="16">
        <v>36.415</v>
      </c>
      <c r="P226" s="16"/>
      <c r="Q226" s="16">
        <v>85.2</v>
      </c>
      <c r="R226" s="16">
        <f t="shared" si="7"/>
        <v>79.015</v>
      </c>
      <c r="S226" s="38" t="s">
        <v>997</v>
      </c>
      <c r="T226" s="38" t="s">
        <v>78</v>
      </c>
      <c r="U226" s="27"/>
    </row>
    <row r="227" s="4" customFormat="1" ht="32" customHeight="1" spans="1:21">
      <c r="A227" s="38" t="s">
        <v>973</v>
      </c>
      <c r="B227" s="38" t="s">
        <v>998</v>
      </c>
      <c r="C227" s="38" t="s">
        <v>56</v>
      </c>
      <c r="D227" s="39" t="s">
        <v>999</v>
      </c>
      <c r="E227" s="16">
        <v>1</v>
      </c>
      <c r="F227" s="16">
        <v>1</v>
      </c>
      <c r="G227" s="38" t="s">
        <v>1000</v>
      </c>
      <c r="H227" s="38" t="s">
        <v>38</v>
      </c>
      <c r="I227" s="39" t="s">
        <v>1001</v>
      </c>
      <c r="J227" s="16">
        <v>76.8</v>
      </c>
      <c r="K227" s="16">
        <v>61.5</v>
      </c>
      <c r="L227" s="16"/>
      <c r="M227" s="22"/>
      <c r="N227" s="16"/>
      <c r="O227" s="16">
        <v>34.9575</v>
      </c>
      <c r="P227" s="16"/>
      <c r="Q227" s="16">
        <v>83.6</v>
      </c>
      <c r="R227" s="16">
        <f t="shared" si="7"/>
        <v>76.7575</v>
      </c>
      <c r="S227" s="38" t="s">
        <v>209</v>
      </c>
      <c r="T227" s="38" t="s">
        <v>78</v>
      </c>
      <c r="U227" s="27"/>
    </row>
    <row r="228" s="4" customFormat="1" ht="32" customHeight="1" spans="1:21">
      <c r="A228" s="38" t="s">
        <v>973</v>
      </c>
      <c r="B228" s="38" t="s">
        <v>1002</v>
      </c>
      <c r="C228" s="38" t="s">
        <v>56</v>
      </c>
      <c r="D228" s="39" t="s">
        <v>1003</v>
      </c>
      <c r="E228" s="16">
        <v>1</v>
      </c>
      <c r="F228" s="16">
        <v>1</v>
      </c>
      <c r="G228" s="38" t="s">
        <v>1004</v>
      </c>
      <c r="H228" s="38" t="s">
        <v>38</v>
      </c>
      <c r="I228" s="39" t="s">
        <v>1005</v>
      </c>
      <c r="J228" s="16">
        <v>76.8</v>
      </c>
      <c r="K228" s="16">
        <v>73.5</v>
      </c>
      <c r="L228" s="16"/>
      <c r="M228" s="22"/>
      <c r="N228" s="16"/>
      <c r="O228" s="16">
        <v>37.6575</v>
      </c>
      <c r="P228" s="16"/>
      <c r="Q228" s="16">
        <v>81.4</v>
      </c>
      <c r="R228" s="16">
        <f t="shared" si="7"/>
        <v>78.3575</v>
      </c>
      <c r="S228" s="38" t="s">
        <v>1006</v>
      </c>
      <c r="T228" s="38" t="s">
        <v>1007</v>
      </c>
      <c r="U228" s="27"/>
    </row>
    <row r="229" s="4" customFormat="1" ht="32" customHeight="1" spans="1:21">
      <c r="A229" s="38" t="s">
        <v>973</v>
      </c>
      <c r="B229" s="38" t="s">
        <v>1008</v>
      </c>
      <c r="C229" s="38" t="s">
        <v>354</v>
      </c>
      <c r="D229" s="39" t="s">
        <v>1009</v>
      </c>
      <c r="E229" s="16">
        <v>1</v>
      </c>
      <c r="F229" s="16">
        <v>1</v>
      </c>
      <c r="G229" s="38" t="s">
        <v>1010</v>
      </c>
      <c r="H229" s="38" t="s">
        <v>38</v>
      </c>
      <c r="I229" s="39" t="s">
        <v>1011</v>
      </c>
      <c r="J229" s="16">
        <v>67.2</v>
      </c>
      <c r="K229" s="16">
        <v>69.5</v>
      </c>
      <c r="L229" s="16"/>
      <c r="M229" s="22"/>
      <c r="N229" s="16"/>
      <c r="O229" s="16">
        <v>34.1175</v>
      </c>
      <c r="P229" s="16"/>
      <c r="Q229" s="16">
        <v>82.3</v>
      </c>
      <c r="R229" s="16">
        <f t="shared" si="7"/>
        <v>75.2675</v>
      </c>
      <c r="S229" s="38" t="s">
        <v>1012</v>
      </c>
      <c r="T229" s="38" t="s">
        <v>78</v>
      </c>
      <c r="U229" s="27"/>
    </row>
    <row r="230" s="8" customFormat="1" ht="32" customHeight="1" spans="1:21">
      <c r="A230" s="38" t="s">
        <v>973</v>
      </c>
      <c r="B230" s="38" t="s">
        <v>1013</v>
      </c>
      <c r="C230" s="38" t="s">
        <v>56</v>
      </c>
      <c r="D230" s="39" t="s">
        <v>1014</v>
      </c>
      <c r="E230" s="16">
        <v>1</v>
      </c>
      <c r="F230" s="16">
        <v>1</v>
      </c>
      <c r="G230" s="38" t="s">
        <v>1015</v>
      </c>
      <c r="H230" s="38" t="s">
        <v>38</v>
      </c>
      <c r="I230" s="39" t="s">
        <v>1016</v>
      </c>
      <c r="J230" s="16">
        <v>68</v>
      </c>
      <c r="K230" s="16">
        <v>63.5</v>
      </c>
      <c r="L230" s="16"/>
      <c r="M230" s="22"/>
      <c r="N230" s="16"/>
      <c r="O230" s="16">
        <v>32.9875</v>
      </c>
      <c r="P230" s="16"/>
      <c r="Q230" s="16">
        <v>84</v>
      </c>
      <c r="R230" s="16">
        <f t="shared" si="7"/>
        <v>74.9875</v>
      </c>
      <c r="S230" s="38" t="s">
        <v>641</v>
      </c>
      <c r="T230" s="38" t="s">
        <v>1017</v>
      </c>
      <c r="U230" s="27"/>
    </row>
    <row r="231" s="8" customFormat="1" ht="32" customHeight="1" spans="1:21">
      <c r="A231" s="38" t="s">
        <v>973</v>
      </c>
      <c r="B231" s="38" t="s">
        <v>1018</v>
      </c>
      <c r="C231" s="38" t="s">
        <v>119</v>
      </c>
      <c r="D231" s="39" t="s">
        <v>1019</v>
      </c>
      <c r="E231" s="16">
        <v>1</v>
      </c>
      <c r="F231" s="16">
        <v>1</v>
      </c>
      <c r="G231" s="38" t="s">
        <v>1020</v>
      </c>
      <c r="H231" s="38" t="s">
        <v>30</v>
      </c>
      <c r="I231" s="39" t="s">
        <v>1021</v>
      </c>
      <c r="J231" s="16">
        <v>66.4</v>
      </c>
      <c r="K231" s="16">
        <v>70</v>
      </c>
      <c r="L231" s="16"/>
      <c r="M231" s="22"/>
      <c r="N231" s="16"/>
      <c r="O231" s="16">
        <v>34.01</v>
      </c>
      <c r="P231" s="16"/>
      <c r="Q231" s="16">
        <v>82.1</v>
      </c>
      <c r="R231" s="16">
        <f t="shared" si="7"/>
        <v>75.06</v>
      </c>
      <c r="S231" s="38" t="s">
        <v>1022</v>
      </c>
      <c r="T231" s="38" t="s">
        <v>78</v>
      </c>
      <c r="U231" s="27"/>
    </row>
    <row r="232" s="8" customFormat="1" ht="32" customHeight="1" spans="1:21">
      <c r="A232" s="38" t="s">
        <v>973</v>
      </c>
      <c r="B232" s="38" t="s">
        <v>1018</v>
      </c>
      <c r="C232" s="38" t="s">
        <v>125</v>
      </c>
      <c r="D232" s="39" t="s">
        <v>1023</v>
      </c>
      <c r="E232" s="16">
        <v>1</v>
      </c>
      <c r="F232" s="16">
        <v>1</v>
      </c>
      <c r="G232" s="38" t="s">
        <v>1024</v>
      </c>
      <c r="H232" s="38" t="s">
        <v>30</v>
      </c>
      <c r="I232" s="39" t="s">
        <v>1025</v>
      </c>
      <c r="J232" s="16">
        <v>75.2</v>
      </c>
      <c r="K232" s="16">
        <v>66.5</v>
      </c>
      <c r="L232" s="16"/>
      <c r="M232" s="22"/>
      <c r="N232" s="16"/>
      <c r="O232" s="16">
        <v>35.6425</v>
      </c>
      <c r="P232" s="16"/>
      <c r="Q232" s="16">
        <v>82.8</v>
      </c>
      <c r="R232" s="16">
        <f t="shared" si="7"/>
        <v>77.0425</v>
      </c>
      <c r="S232" s="15" t="s">
        <v>100</v>
      </c>
      <c r="T232" s="38" t="s">
        <v>78</v>
      </c>
      <c r="U232" s="27"/>
    </row>
    <row r="233" s="8" customFormat="1" ht="32" customHeight="1" spans="1:21">
      <c r="A233" s="38" t="s">
        <v>973</v>
      </c>
      <c r="B233" s="38" t="s">
        <v>1026</v>
      </c>
      <c r="C233" s="38" t="s">
        <v>354</v>
      </c>
      <c r="D233" s="39" t="s">
        <v>1027</v>
      </c>
      <c r="E233" s="16">
        <v>1</v>
      </c>
      <c r="F233" s="16">
        <v>1</v>
      </c>
      <c r="G233" s="38" t="s">
        <v>1028</v>
      </c>
      <c r="H233" s="38" t="s">
        <v>30</v>
      </c>
      <c r="I233" s="39" t="s">
        <v>1029</v>
      </c>
      <c r="J233" s="16">
        <v>76</v>
      </c>
      <c r="K233" s="16">
        <v>61.5</v>
      </c>
      <c r="L233" s="16"/>
      <c r="M233" s="22"/>
      <c r="N233" s="16"/>
      <c r="O233" s="16">
        <v>34.7375</v>
      </c>
      <c r="P233" s="16"/>
      <c r="Q233" s="16">
        <v>85</v>
      </c>
      <c r="R233" s="16">
        <f t="shared" si="7"/>
        <v>77.2375</v>
      </c>
      <c r="S233" s="38" t="s">
        <v>1030</v>
      </c>
      <c r="T233" s="38" t="s">
        <v>1031</v>
      </c>
      <c r="U233" s="27"/>
    </row>
    <row r="234" s="8" customFormat="1" ht="32" customHeight="1" spans="1:255">
      <c r="A234" s="38" t="s">
        <v>973</v>
      </c>
      <c r="B234" s="38" t="s">
        <v>1032</v>
      </c>
      <c r="C234" s="38" t="s">
        <v>56</v>
      </c>
      <c r="D234" s="39" t="s">
        <v>1033</v>
      </c>
      <c r="E234" s="16">
        <v>1</v>
      </c>
      <c r="F234" s="16">
        <v>1</v>
      </c>
      <c r="G234" s="38" t="s">
        <v>1034</v>
      </c>
      <c r="H234" s="38" t="s">
        <v>38</v>
      </c>
      <c r="I234" s="39" t="s">
        <v>1035</v>
      </c>
      <c r="J234" s="16">
        <v>67.2</v>
      </c>
      <c r="K234" s="16">
        <v>67.5</v>
      </c>
      <c r="L234" s="16"/>
      <c r="M234" s="22"/>
      <c r="N234" s="16"/>
      <c r="O234" s="16">
        <v>33.6675</v>
      </c>
      <c r="P234" s="16"/>
      <c r="Q234" s="16">
        <v>83.5</v>
      </c>
      <c r="R234" s="16">
        <f t="shared" si="7"/>
        <v>75.4175</v>
      </c>
      <c r="S234" s="38" t="s">
        <v>135</v>
      </c>
      <c r="T234" s="38" t="s">
        <v>1036</v>
      </c>
      <c r="U234" s="27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</row>
    <row r="235" s="6" customFormat="1" ht="32" customHeight="1" spans="1:21">
      <c r="A235" s="38" t="s">
        <v>973</v>
      </c>
      <c r="B235" s="38" t="s">
        <v>1037</v>
      </c>
      <c r="C235" s="38" t="s">
        <v>119</v>
      </c>
      <c r="D235" s="39" t="s">
        <v>1038</v>
      </c>
      <c r="E235" s="16">
        <v>2</v>
      </c>
      <c r="F235" s="16">
        <v>1</v>
      </c>
      <c r="G235" s="38" t="s">
        <v>1039</v>
      </c>
      <c r="H235" s="38" t="s">
        <v>38</v>
      </c>
      <c r="I235" s="39" t="s">
        <v>1040</v>
      </c>
      <c r="J235" s="16">
        <v>66.4</v>
      </c>
      <c r="K235" s="16">
        <v>70.5</v>
      </c>
      <c r="L235" s="16"/>
      <c r="M235" s="22"/>
      <c r="N235" s="16"/>
      <c r="O235" s="16">
        <v>34.1225</v>
      </c>
      <c r="P235" s="16"/>
      <c r="Q235" s="16">
        <v>82.4</v>
      </c>
      <c r="R235" s="16">
        <f t="shared" si="7"/>
        <v>75.3225</v>
      </c>
      <c r="S235" s="38" t="s">
        <v>1041</v>
      </c>
      <c r="T235" s="38" t="s">
        <v>1042</v>
      </c>
      <c r="U235" s="27"/>
    </row>
    <row r="236" s="6" customFormat="1" ht="32" customHeight="1" spans="1:21">
      <c r="A236" s="38" t="s">
        <v>973</v>
      </c>
      <c r="B236" s="38" t="s">
        <v>1037</v>
      </c>
      <c r="C236" s="38" t="s">
        <v>119</v>
      </c>
      <c r="D236" s="39" t="s">
        <v>1038</v>
      </c>
      <c r="E236" s="16">
        <v>2</v>
      </c>
      <c r="F236" s="16">
        <v>2</v>
      </c>
      <c r="G236" s="38" t="s">
        <v>1043</v>
      </c>
      <c r="H236" s="38" t="s">
        <v>38</v>
      </c>
      <c r="I236" s="39" t="s">
        <v>1044</v>
      </c>
      <c r="J236" s="16">
        <v>72</v>
      </c>
      <c r="K236" s="16">
        <v>66</v>
      </c>
      <c r="L236" s="16"/>
      <c r="M236" s="22"/>
      <c r="N236" s="16"/>
      <c r="O236" s="16">
        <v>34.65</v>
      </c>
      <c r="P236" s="16"/>
      <c r="Q236" s="16">
        <v>79.6</v>
      </c>
      <c r="R236" s="16">
        <f t="shared" si="7"/>
        <v>74.45</v>
      </c>
      <c r="S236" s="38" t="s">
        <v>1045</v>
      </c>
      <c r="T236" s="38" t="s">
        <v>78</v>
      </c>
      <c r="U236" s="27"/>
    </row>
    <row r="237" s="6" customFormat="1" ht="32" customHeight="1" spans="1:21">
      <c r="A237" s="38" t="s">
        <v>973</v>
      </c>
      <c r="B237" s="38" t="s">
        <v>1037</v>
      </c>
      <c r="C237" s="38" t="s">
        <v>125</v>
      </c>
      <c r="D237" s="39" t="s">
        <v>1046</v>
      </c>
      <c r="E237" s="16">
        <v>1</v>
      </c>
      <c r="F237" s="16">
        <v>1</v>
      </c>
      <c r="G237" s="38" t="s">
        <v>1047</v>
      </c>
      <c r="H237" s="38" t="s">
        <v>30</v>
      </c>
      <c r="I237" s="39" t="s">
        <v>1048</v>
      </c>
      <c r="J237" s="16">
        <v>63.2</v>
      </c>
      <c r="K237" s="16">
        <v>66.5</v>
      </c>
      <c r="L237" s="16"/>
      <c r="M237" s="22"/>
      <c r="N237" s="16"/>
      <c r="O237" s="16">
        <v>32.3425</v>
      </c>
      <c r="P237" s="16"/>
      <c r="Q237" s="16">
        <v>85.1</v>
      </c>
      <c r="R237" s="16">
        <f t="shared" si="7"/>
        <v>74.8925</v>
      </c>
      <c r="S237" s="38" t="s">
        <v>758</v>
      </c>
      <c r="T237" s="38" t="s">
        <v>1049</v>
      </c>
      <c r="U237" s="27"/>
    </row>
    <row r="238" s="6" customFormat="1" ht="32" customHeight="1" spans="1:21">
      <c r="A238" s="38" t="s">
        <v>973</v>
      </c>
      <c r="B238" s="38" t="s">
        <v>1050</v>
      </c>
      <c r="C238" s="38" t="s">
        <v>119</v>
      </c>
      <c r="D238" s="39" t="s">
        <v>1051</v>
      </c>
      <c r="E238" s="16">
        <v>6</v>
      </c>
      <c r="F238" s="16">
        <v>1</v>
      </c>
      <c r="G238" s="38" t="s">
        <v>1052</v>
      </c>
      <c r="H238" s="38" t="s">
        <v>30</v>
      </c>
      <c r="I238" s="39" t="s">
        <v>1053</v>
      </c>
      <c r="J238" s="16">
        <v>69.6</v>
      </c>
      <c r="K238" s="16">
        <v>66.5</v>
      </c>
      <c r="L238" s="16"/>
      <c r="M238" s="22"/>
      <c r="N238" s="16"/>
      <c r="O238" s="16">
        <v>34.1025</v>
      </c>
      <c r="P238" s="16"/>
      <c r="Q238" s="16">
        <v>81.4</v>
      </c>
      <c r="R238" s="16">
        <f t="shared" ref="R238:R301" si="8">O238+Q238*0.5</f>
        <v>74.8025</v>
      </c>
      <c r="S238" s="38" t="s">
        <v>1054</v>
      </c>
      <c r="T238" s="38" t="s">
        <v>78</v>
      </c>
      <c r="U238" s="27"/>
    </row>
    <row r="239" s="6" customFormat="1" ht="32" customHeight="1" spans="1:21">
      <c r="A239" s="38" t="s">
        <v>973</v>
      </c>
      <c r="B239" s="38" t="s">
        <v>1050</v>
      </c>
      <c r="C239" s="38" t="s">
        <v>119</v>
      </c>
      <c r="D239" s="39" t="s">
        <v>1051</v>
      </c>
      <c r="E239" s="16">
        <v>6</v>
      </c>
      <c r="F239" s="16">
        <v>2</v>
      </c>
      <c r="G239" s="38" t="s">
        <v>1055</v>
      </c>
      <c r="H239" s="38" t="s">
        <v>30</v>
      </c>
      <c r="I239" s="39" t="s">
        <v>1056</v>
      </c>
      <c r="J239" s="16">
        <v>68.8</v>
      </c>
      <c r="K239" s="16">
        <v>69.5</v>
      </c>
      <c r="L239" s="16"/>
      <c r="M239" s="22"/>
      <c r="N239" s="16"/>
      <c r="O239" s="16">
        <v>34.5575</v>
      </c>
      <c r="P239" s="16"/>
      <c r="Q239" s="16">
        <v>79.5</v>
      </c>
      <c r="R239" s="16">
        <f t="shared" si="8"/>
        <v>74.3075</v>
      </c>
      <c r="S239" s="38" t="s">
        <v>32</v>
      </c>
      <c r="T239" s="38" t="s">
        <v>78</v>
      </c>
      <c r="U239" s="27"/>
    </row>
    <row r="240" s="6" customFormat="1" ht="32" customHeight="1" spans="1:21">
      <c r="A240" s="38" t="s">
        <v>973</v>
      </c>
      <c r="B240" s="38" t="s">
        <v>1050</v>
      </c>
      <c r="C240" s="38" t="s">
        <v>119</v>
      </c>
      <c r="D240" s="39" t="s">
        <v>1051</v>
      </c>
      <c r="E240" s="16">
        <v>6</v>
      </c>
      <c r="F240" s="16">
        <v>3</v>
      </c>
      <c r="G240" s="38" t="s">
        <v>1057</v>
      </c>
      <c r="H240" s="38" t="s">
        <v>30</v>
      </c>
      <c r="I240" s="39" t="s">
        <v>1058</v>
      </c>
      <c r="J240" s="16">
        <v>67.2</v>
      </c>
      <c r="K240" s="16">
        <v>68</v>
      </c>
      <c r="L240" s="16"/>
      <c r="M240" s="22"/>
      <c r="N240" s="16"/>
      <c r="O240" s="16">
        <v>33.78</v>
      </c>
      <c r="P240" s="16"/>
      <c r="Q240" s="16">
        <v>79.36</v>
      </c>
      <c r="R240" s="16">
        <f t="shared" si="8"/>
        <v>73.46</v>
      </c>
      <c r="S240" s="38" t="s">
        <v>32</v>
      </c>
      <c r="T240" s="38" t="s">
        <v>1059</v>
      </c>
      <c r="U240" s="27"/>
    </row>
    <row r="241" s="6" customFormat="1" ht="32" customHeight="1" spans="1:21">
      <c r="A241" s="38" t="s">
        <v>973</v>
      </c>
      <c r="B241" s="38" t="s">
        <v>1050</v>
      </c>
      <c r="C241" s="38" t="s">
        <v>119</v>
      </c>
      <c r="D241" s="39" t="s">
        <v>1051</v>
      </c>
      <c r="E241" s="16">
        <v>6</v>
      </c>
      <c r="F241" s="16">
        <v>4</v>
      </c>
      <c r="G241" s="38" t="s">
        <v>1060</v>
      </c>
      <c r="H241" s="38" t="s">
        <v>30</v>
      </c>
      <c r="I241" s="39" t="s">
        <v>1061</v>
      </c>
      <c r="J241" s="16">
        <v>66.4</v>
      </c>
      <c r="K241" s="16">
        <v>70.5</v>
      </c>
      <c r="L241" s="16"/>
      <c r="M241" s="22"/>
      <c r="N241" s="16"/>
      <c r="O241" s="16">
        <v>34.1225</v>
      </c>
      <c r="P241" s="16"/>
      <c r="Q241" s="16">
        <v>78.5</v>
      </c>
      <c r="R241" s="16">
        <f t="shared" si="8"/>
        <v>73.3725</v>
      </c>
      <c r="S241" s="38" t="s">
        <v>1062</v>
      </c>
      <c r="T241" s="38" t="s">
        <v>78</v>
      </c>
      <c r="U241" s="27"/>
    </row>
    <row r="242" s="6" customFormat="1" ht="32" customHeight="1" spans="1:21">
      <c r="A242" s="38" t="s">
        <v>973</v>
      </c>
      <c r="B242" s="38" t="s">
        <v>1050</v>
      </c>
      <c r="C242" s="38" t="s">
        <v>119</v>
      </c>
      <c r="D242" s="39" t="s">
        <v>1051</v>
      </c>
      <c r="E242" s="16">
        <v>6</v>
      </c>
      <c r="F242" s="16">
        <v>5</v>
      </c>
      <c r="G242" s="38" t="s">
        <v>1063</v>
      </c>
      <c r="H242" s="38" t="s">
        <v>38</v>
      </c>
      <c r="I242" s="39" t="s">
        <v>1064</v>
      </c>
      <c r="J242" s="16">
        <v>71.2</v>
      </c>
      <c r="K242" s="16">
        <v>63.5</v>
      </c>
      <c r="L242" s="16"/>
      <c r="M242" s="22"/>
      <c r="N242" s="16"/>
      <c r="O242" s="16">
        <v>33.8675</v>
      </c>
      <c r="P242" s="16"/>
      <c r="Q242" s="16">
        <v>78.92</v>
      </c>
      <c r="R242" s="16">
        <f t="shared" si="8"/>
        <v>73.3275</v>
      </c>
      <c r="S242" s="38" t="s">
        <v>1065</v>
      </c>
      <c r="T242" s="38" t="s">
        <v>1066</v>
      </c>
      <c r="U242" s="27"/>
    </row>
    <row r="243" s="6" customFormat="1" ht="32" customHeight="1" spans="1:21">
      <c r="A243" s="38" t="s">
        <v>973</v>
      </c>
      <c r="B243" s="38" t="s">
        <v>1050</v>
      </c>
      <c r="C243" s="38" t="s">
        <v>119</v>
      </c>
      <c r="D243" s="39" t="s">
        <v>1051</v>
      </c>
      <c r="E243" s="16">
        <v>6</v>
      </c>
      <c r="F243" s="16">
        <v>6</v>
      </c>
      <c r="G243" s="38" t="s">
        <v>1067</v>
      </c>
      <c r="H243" s="38" t="s">
        <v>30</v>
      </c>
      <c r="I243" s="39" t="s">
        <v>1068</v>
      </c>
      <c r="J243" s="16">
        <v>66.4</v>
      </c>
      <c r="K243" s="16">
        <v>72.5</v>
      </c>
      <c r="L243" s="16"/>
      <c r="M243" s="22"/>
      <c r="N243" s="16"/>
      <c r="O243" s="16">
        <v>34.5725</v>
      </c>
      <c r="P243" s="16"/>
      <c r="Q243" s="16">
        <v>77.5</v>
      </c>
      <c r="R243" s="16">
        <f t="shared" si="8"/>
        <v>73.3225</v>
      </c>
      <c r="S243" s="38" t="s">
        <v>492</v>
      </c>
      <c r="T243" s="38" t="s">
        <v>78</v>
      </c>
      <c r="U243" s="27"/>
    </row>
    <row r="244" s="6" customFormat="1" ht="32" customHeight="1" spans="1:21">
      <c r="A244" s="38" t="s">
        <v>973</v>
      </c>
      <c r="B244" s="38" t="s">
        <v>1050</v>
      </c>
      <c r="C244" s="38" t="s">
        <v>125</v>
      </c>
      <c r="D244" s="39" t="s">
        <v>1069</v>
      </c>
      <c r="E244" s="16">
        <v>3</v>
      </c>
      <c r="F244" s="16">
        <v>1</v>
      </c>
      <c r="G244" s="38" t="s">
        <v>1070</v>
      </c>
      <c r="H244" s="38" t="s">
        <v>30</v>
      </c>
      <c r="I244" s="39" t="s">
        <v>1071</v>
      </c>
      <c r="J244" s="16">
        <v>66.4</v>
      </c>
      <c r="K244" s="16">
        <v>64.5</v>
      </c>
      <c r="L244" s="16"/>
      <c r="M244" s="22"/>
      <c r="N244" s="16"/>
      <c r="O244" s="16">
        <v>32.7725</v>
      </c>
      <c r="P244" s="16"/>
      <c r="Q244" s="16">
        <v>85.9</v>
      </c>
      <c r="R244" s="16">
        <f t="shared" si="8"/>
        <v>75.7225</v>
      </c>
      <c r="S244" s="38" t="s">
        <v>1072</v>
      </c>
      <c r="T244" s="38" t="s">
        <v>1073</v>
      </c>
      <c r="U244" s="27"/>
    </row>
    <row r="245" s="6" customFormat="1" ht="32" customHeight="1" spans="1:21">
      <c r="A245" s="38" t="s">
        <v>973</v>
      </c>
      <c r="B245" s="38" t="s">
        <v>1050</v>
      </c>
      <c r="C245" s="38" t="s">
        <v>125</v>
      </c>
      <c r="D245" s="39" t="s">
        <v>1069</v>
      </c>
      <c r="E245" s="16">
        <v>3</v>
      </c>
      <c r="F245" s="16">
        <v>2</v>
      </c>
      <c r="G245" s="38" t="s">
        <v>1074</v>
      </c>
      <c r="H245" s="38" t="s">
        <v>30</v>
      </c>
      <c r="I245" s="39" t="s">
        <v>1075</v>
      </c>
      <c r="J245" s="16">
        <v>64</v>
      </c>
      <c r="K245" s="16">
        <v>71</v>
      </c>
      <c r="L245" s="16"/>
      <c r="M245" s="22"/>
      <c r="N245" s="16"/>
      <c r="O245" s="16">
        <v>33.575</v>
      </c>
      <c r="P245" s="16"/>
      <c r="Q245" s="16">
        <v>82.1</v>
      </c>
      <c r="R245" s="16">
        <f t="shared" si="8"/>
        <v>74.625</v>
      </c>
      <c r="S245" s="38" t="s">
        <v>88</v>
      </c>
      <c r="T245" s="38" t="s">
        <v>1076</v>
      </c>
      <c r="U245" s="27"/>
    </row>
    <row r="246" s="6" customFormat="1" ht="32" customHeight="1" spans="1:21">
      <c r="A246" s="38" t="s">
        <v>973</v>
      </c>
      <c r="B246" s="38" t="s">
        <v>1050</v>
      </c>
      <c r="C246" s="38" t="s">
        <v>125</v>
      </c>
      <c r="D246" s="39" t="s">
        <v>1069</v>
      </c>
      <c r="E246" s="16">
        <v>3</v>
      </c>
      <c r="F246" s="16">
        <v>3</v>
      </c>
      <c r="G246" s="38" t="s">
        <v>1077</v>
      </c>
      <c r="H246" s="38" t="s">
        <v>30</v>
      </c>
      <c r="I246" s="39" t="s">
        <v>1078</v>
      </c>
      <c r="J246" s="16">
        <v>68.8</v>
      </c>
      <c r="K246" s="16">
        <v>67</v>
      </c>
      <c r="L246" s="16"/>
      <c r="M246" s="22"/>
      <c r="N246" s="16"/>
      <c r="O246" s="16">
        <v>33.995</v>
      </c>
      <c r="P246" s="16"/>
      <c r="Q246" s="16">
        <v>80.4</v>
      </c>
      <c r="R246" s="16">
        <f t="shared" si="8"/>
        <v>74.195</v>
      </c>
      <c r="S246" s="38" t="s">
        <v>1079</v>
      </c>
      <c r="T246" s="38" t="s">
        <v>78</v>
      </c>
      <c r="U246" s="27"/>
    </row>
    <row r="247" s="6" customFormat="1" ht="32" customHeight="1" spans="1:21">
      <c r="A247" s="38" t="s">
        <v>973</v>
      </c>
      <c r="B247" s="38" t="s">
        <v>1080</v>
      </c>
      <c r="C247" s="38" t="s">
        <v>119</v>
      </c>
      <c r="D247" s="39" t="s">
        <v>1081</v>
      </c>
      <c r="E247" s="16">
        <v>2</v>
      </c>
      <c r="F247" s="16">
        <v>1</v>
      </c>
      <c r="G247" s="38" t="s">
        <v>1082</v>
      </c>
      <c r="H247" s="38" t="s">
        <v>38</v>
      </c>
      <c r="I247" s="39" t="s">
        <v>1083</v>
      </c>
      <c r="J247" s="16">
        <v>71.2</v>
      </c>
      <c r="K247" s="16"/>
      <c r="L247" s="16">
        <v>71</v>
      </c>
      <c r="M247" s="22"/>
      <c r="N247" s="16"/>
      <c r="O247" s="16">
        <v>35.555</v>
      </c>
      <c r="P247" s="16"/>
      <c r="Q247" s="16">
        <v>86</v>
      </c>
      <c r="R247" s="16">
        <f t="shared" si="8"/>
        <v>78.555</v>
      </c>
      <c r="S247" s="38" t="s">
        <v>218</v>
      </c>
      <c r="T247" s="38" t="s">
        <v>1084</v>
      </c>
      <c r="U247" s="27"/>
    </row>
    <row r="248" s="6" customFormat="1" ht="32" customHeight="1" spans="1:21">
      <c r="A248" s="38" t="s">
        <v>973</v>
      </c>
      <c r="B248" s="38" t="s">
        <v>1080</v>
      </c>
      <c r="C248" s="38" t="s">
        <v>119</v>
      </c>
      <c r="D248" s="39" t="s">
        <v>1081</v>
      </c>
      <c r="E248" s="16">
        <v>2</v>
      </c>
      <c r="F248" s="16">
        <v>2</v>
      </c>
      <c r="G248" s="38" t="s">
        <v>1085</v>
      </c>
      <c r="H248" s="38" t="s">
        <v>38</v>
      </c>
      <c r="I248" s="39" t="s">
        <v>1086</v>
      </c>
      <c r="J248" s="16">
        <v>68</v>
      </c>
      <c r="K248" s="16"/>
      <c r="L248" s="16">
        <v>72</v>
      </c>
      <c r="M248" s="22"/>
      <c r="N248" s="16"/>
      <c r="O248" s="16">
        <v>34.9</v>
      </c>
      <c r="P248" s="16"/>
      <c r="Q248" s="16">
        <v>84.3</v>
      </c>
      <c r="R248" s="16">
        <f t="shared" si="8"/>
        <v>77.05</v>
      </c>
      <c r="S248" s="38" t="s">
        <v>81</v>
      </c>
      <c r="T248" s="38" t="s">
        <v>1087</v>
      </c>
      <c r="U248" s="27"/>
    </row>
    <row r="249" s="6" customFormat="1" ht="32" customHeight="1" spans="1:21">
      <c r="A249" s="38" t="s">
        <v>973</v>
      </c>
      <c r="B249" s="38" t="s">
        <v>1080</v>
      </c>
      <c r="C249" s="38" t="s">
        <v>125</v>
      </c>
      <c r="D249" s="39" t="s">
        <v>1088</v>
      </c>
      <c r="E249" s="16">
        <v>1</v>
      </c>
      <c r="F249" s="16">
        <v>1</v>
      </c>
      <c r="G249" s="38" t="s">
        <v>1089</v>
      </c>
      <c r="H249" s="38" t="s">
        <v>30</v>
      </c>
      <c r="I249" s="39" t="s">
        <v>1090</v>
      </c>
      <c r="J249" s="16">
        <v>60.8</v>
      </c>
      <c r="K249" s="16"/>
      <c r="L249" s="16">
        <v>68.5</v>
      </c>
      <c r="M249" s="22"/>
      <c r="N249" s="16"/>
      <c r="O249" s="16">
        <v>32.1325</v>
      </c>
      <c r="P249" s="16"/>
      <c r="Q249" s="16">
        <v>80.5</v>
      </c>
      <c r="R249" s="16">
        <f t="shared" si="8"/>
        <v>72.3825</v>
      </c>
      <c r="S249" s="38" t="s">
        <v>159</v>
      </c>
      <c r="T249" s="38" t="s">
        <v>1091</v>
      </c>
      <c r="U249" s="27"/>
    </row>
    <row r="250" s="6" customFormat="1" ht="32" customHeight="1" spans="1:21">
      <c r="A250" s="38" t="s">
        <v>973</v>
      </c>
      <c r="B250" s="38" t="s">
        <v>1092</v>
      </c>
      <c r="C250" s="38" t="s">
        <v>56</v>
      </c>
      <c r="D250" s="39" t="s">
        <v>1093</v>
      </c>
      <c r="E250" s="16">
        <v>1</v>
      </c>
      <c r="F250" s="16">
        <v>1</v>
      </c>
      <c r="G250" s="38" t="s">
        <v>1094</v>
      </c>
      <c r="H250" s="38" t="s">
        <v>30</v>
      </c>
      <c r="I250" s="39" t="s">
        <v>1095</v>
      </c>
      <c r="J250" s="16">
        <v>64</v>
      </c>
      <c r="K250" s="16"/>
      <c r="L250" s="16">
        <v>60.5</v>
      </c>
      <c r="M250" s="22"/>
      <c r="N250" s="16"/>
      <c r="O250" s="16">
        <v>31.2125</v>
      </c>
      <c r="P250" s="16"/>
      <c r="Q250" s="16">
        <v>82.7</v>
      </c>
      <c r="R250" s="16">
        <f t="shared" si="8"/>
        <v>72.5625</v>
      </c>
      <c r="S250" s="38" t="s">
        <v>595</v>
      </c>
      <c r="T250" s="38" t="s">
        <v>78</v>
      </c>
      <c r="U250" s="27"/>
    </row>
    <row r="251" s="6" customFormat="1" ht="32" customHeight="1" spans="1:21">
      <c r="A251" s="38" t="s">
        <v>973</v>
      </c>
      <c r="B251" s="38" t="s">
        <v>1096</v>
      </c>
      <c r="C251" s="38" t="s">
        <v>125</v>
      </c>
      <c r="D251" s="39" t="s">
        <v>1097</v>
      </c>
      <c r="E251" s="16">
        <v>1</v>
      </c>
      <c r="F251" s="16">
        <v>1</v>
      </c>
      <c r="G251" s="38" t="s">
        <v>1098</v>
      </c>
      <c r="H251" s="38" t="s">
        <v>38</v>
      </c>
      <c r="I251" s="39" t="s">
        <v>1099</v>
      </c>
      <c r="J251" s="16">
        <v>62.4</v>
      </c>
      <c r="K251" s="16"/>
      <c r="L251" s="16">
        <v>69.5</v>
      </c>
      <c r="M251" s="22"/>
      <c r="N251" s="16"/>
      <c r="O251" s="16">
        <v>32.7975</v>
      </c>
      <c r="P251" s="16"/>
      <c r="Q251" s="16">
        <v>83.8</v>
      </c>
      <c r="R251" s="16">
        <f t="shared" si="8"/>
        <v>74.6975</v>
      </c>
      <c r="S251" s="38" t="s">
        <v>159</v>
      </c>
      <c r="T251" s="38" t="s">
        <v>1100</v>
      </c>
      <c r="U251" s="27"/>
    </row>
    <row r="252" s="6" customFormat="1" ht="32" customHeight="1" spans="1:21">
      <c r="A252" s="38" t="s">
        <v>973</v>
      </c>
      <c r="B252" s="38" t="s">
        <v>1101</v>
      </c>
      <c r="C252" s="38" t="s">
        <v>119</v>
      </c>
      <c r="D252" s="39" t="s">
        <v>1102</v>
      </c>
      <c r="E252" s="16">
        <v>3</v>
      </c>
      <c r="F252" s="16">
        <v>1</v>
      </c>
      <c r="G252" s="38" t="s">
        <v>1103</v>
      </c>
      <c r="H252" s="38" t="s">
        <v>30</v>
      </c>
      <c r="I252" s="39" t="s">
        <v>1104</v>
      </c>
      <c r="J252" s="16">
        <v>64</v>
      </c>
      <c r="K252" s="16"/>
      <c r="L252" s="16">
        <v>85</v>
      </c>
      <c r="M252" s="22"/>
      <c r="N252" s="16"/>
      <c r="O252" s="16">
        <v>36.725</v>
      </c>
      <c r="P252" s="16"/>
      <c r="Q252" s="16">
        <v>85.8</v>
      </c>
      <c r="R252" s="16">
        <f t="shared" si="8"/>
        <v>79.625</v>
      </c>
      <c r="S252" s="38" t="s">
        <v>874</v>
      </c>
      <c r="T252" s="38" t="s">
        <v>78</v>
      </c>
      <c r="U252" s="27"/>
    </row>
    <row r="253" s="6" customFormat="1" ht="32" customHeight="1" spans="1:21">
      <c r="A253" s="38" t="s">
        <v>973</v>
      </c>
      <c r="B253" s="38" t="s">
        <v>1101</v>
      </c>
      <c r="C253" s="38" t="s">
        <v>119</v>
      </c>
      <c r="D253" s="39" t="s">
        <v>1102</v>
      </c>
      <c r="E253" s="16">
        <v>3</v>
      </c>
      <c r="F253" s="16">
        <v>2</v>
      </c>
      <c r="G253" s="38" t="s">
        <v>1105</v>
      </c>
      <c r="H253" s="38" t="s">
        <v>30</v>
      </c>
      <c r="I253" s="39" t="s">
        <v>1106</v>
      </c>
      <c r="J253" s="16">
        <v>69.6</v>
      </c>
      <c r="K253" s="16"/>
      <c r="L253" s="16">
        <v>75.5</v>
      </c>
      <c r="M253" s="22"/>
      <c r="N253" s="16"/>
      <c r="O253" s="16">
        <v>36.1275</v>
      </c>
      <c r="P253" s="16"/>
      <c r="Q253" s="16">
        <v>84.3</v>
      </c>
      <c r="R253" s="16">
        <f t="shared" si="8"/>
        <v>78.2775</v>
      </c>
      <c r="S253" s="38" t="s">
        <v>32</v>
      </c>
      <c r="T253" s="38" t="s">
        <v>78</v>
      </c>
      <c r="U253" s="27"/>
    </row>
    <row r="254" s="6" customFormat="1" ht="32" customHeight="1" spans="1:21">
      <c r="A254" s="38" t="s">
        <v>973</v>
      </c>
      <c r="B254" s="38" t="s">
        <v>1101</v>
      </c>
      <c r="C254" s="38" t="s">
        <v>119</v>
      </c>
      <c r="D254" s="39" t="s">
        <v>1102</v>
      </c>
      <c r="E254" s="16">
        <v>3</v>
      </c>
      <c r="F254" s="16">
        <v>3</v>
      </c>
      <c r="G254" s="38" t="s">
        <v>1107</v>
      </c>
      <c r="H254" s="38" t="s">
        <v>38</v>
      </c>
      <c r="I254" s="39" t="s">
        <v>1108</v>
      </c>
      <c r="J254" s="16">
        <v>68</v>
      </c>
      <c r="K254" s="16"/>
      <c r="L254" s="16">
        <v>74</v>
      </c>
      <c r="M254" s="22"/>
      <c r="N254" s="16"/>
      <c r="O254" s="16">
        <v>35.35</v>
      </c>
      <c r="P254" s="16"/>
      <c r="Q254" s="16">
        <v>84</v>
      </c>
      <c r="R254" s="16">
        <f t="shared" si="8"/>
        <v>77.35</v>
      </c>
      <c r="S254" s="38" t="s">
        <v>1109</v>
      </c>
      <c r="T254" s="38" t="s">
        <v>78</v>
      </c>
      <c r="U254" s="27"/>
    </row>
    <row r="255" s="6" customFormat="1" ht="32" customHeight="1" spans="1:21">
      <c r="A255" s="38" t="s">
        <v>973</v>
      </c>
      <c r="B255" s="38" t="s">
        <v>1110</v>
      </c>
      <c r="C255" s="38" t="s">
        <v>56</v>
      </c>
      <c r="D255" s="39" t="s">
        <v>1111</v>
      </c>
      <c r="E255" s="16">
        <v>1</v>
      </c>
      <c r="F255" s="16">
        <v>1</v>
      </c>
      <c r="G255" s="38" t="s">
        <v>1112</v>
      </c>
      <c r="H255" s="38" t="s">
        <v>38</v>
      </c>
      <c r="I255" s="39" t="s">
        <v>1113</v>
      </c>
      <c r="J255" s="16">
        <v>64.8</v>
      </c>
      <c r="K255" s="16"/>
      <c r="L255" s="16">
        <v>67</v>
      </c>
      <c r="M255" s="22"/>
      <c r="N255" s="16"/>
      <c r="O255" s="16">
        <v>32.895</v>
      </c>
      <c r="P255" s="16"/>
      <c r="Q255" s="16">
        <v>80.6</v>
      </c>
      <c r="R255" s="16">
        <f t="shared" si="8"/>
        <v>73.195</v>
      </c>
      <c r="S255" s="38" t="s">
        <v>367</v>
      </c>
      <c r="T255" s="38" t="s">
        <v>78</v>
      </c>
      <c r="U255" s="27"/>
    </row>
    <row r="256" s="6" customFormat="1" ht="32" customHeight="1" spans="1:21">
      <c r="A256" s="38" t="s">
        <v>973</v>
      </c>
      <c r="B256" s="38" t="s">
        <v>1114</v>
      </c>
      <c r="C256" s="38" t="s">
        <v>56</v>
      </c>
      <c r="D256" s="39" t="s">
        <v>1115</v>
      </c>
      <c r="E256" s="16">
        <v>2</v>
      </c>
      <c r="F256" s="16">
        <v>1</v>
      </c>
      <c r="G256" s="38" t="s">
        <v>1116</v>
      </c>
      <c r="H256" s="38" t="s">
        <v>30</v>
      </c>
      <c r="I256" s="39" t="s">
        <v>1117</v>
      </c>
      <c r="J256" s="16">
        <v>70.4</v>
      </c>
      <c r="K256" s="16"/>
      <c r="L256" s="16">
        <v>65.5</v>
      </c>
      <c r="M256" s="22"/>
      <c r="N256" s="16"/>
      <c r="O256" s="16">
        <v>34.0975</v>
      </c>
      <c r="P256" s="16"/>
      <c r="Q256" s="16">
        <v>82.8</v>
      </c>
      <c r="R256" s="16">
        <f t="shared" si="8"/>
        <v>75.4975</v>
      </c>
      <c r="S256" s="38" t="s">
        <v>1118</v>
      </c>
      <c r="T256" s="38" t="s">
        <v>78</v>
      </c>
      <c r="U256" s="27"/>
    </row>
    <row r="257" s="6" customFormat="1" ht="32" customHeight="1" spans="1:21">
      <c r="A257" s="38" t="s">
        <v>973</v>
      </c>
      <c r="B257" s="38" t="s">
        <v>1114</v>
      </c>
      <c r="C257" s="38" t="s">
        <v>56</v>
      </c>
      <c r="D257" s="39" t="s">
        <v>1115</v>
      </c>
      <c r="E257" s="16">
        <v>2</v>
      </c>
      <c r="F257" s="16">
        <v>2</v>
      </c>
      <c r="G257" s="38" t="s">
        <v>1119</v>
      </c>
      <c r="H257" s="38" t="s">
        <v>38</v>
      </c>
      <c r="I257" s="39" t="s">
        <v>1120</v>
      </c>
      <c r="J257" s="16">
        <v>58.4</v>
      </c>
      <c r="K257" s="16"/>
      <c r="L257" s="16">
        <v>76.5</v>
      </c>
      <c r="M257" s="22"/>
      <c r="N257" s="16"/>
      <c r="O257" s="16">
        <v>33.2725</v>
      </c>
      <c r="P257" s="16"/>
      <c r="Q257" s="16">
        <v>80.84</v>
      </c>
      <c r="R257" s="16">
        <f t="shared" si="8"/>
        <v>73.6925</v>
      </c>
      <c r="S257" s="38" t="s">
        <v>367</v>
      </c>
      <c r="T257" s="38" t="s">
        <v>78</v>
      </c>
      <c r="U257" s="27"/>
    </row>
    <row r="258" s="6" customFormat="1" ht="32" customHeight="1" spans="1:21">
      <c r="A258" s="38" t="s">
        <v>973</v>
      </c>
      <c r="B258" s="38" t="s">
        <v>1121</v>
      </c>
      <c r="C258" s="38" t="s">
        <v>119</v>
      </c>
      <c r="D258" s="39" t="s">
        <v>1122</v>
      </c>
      <c r="E258" s="16">
        <v>1</v>
      </c>
      <c r="F258" s="16">
        <v>1</v>
      </c>
      <c r="G258" s="38" t="s">
        <v>1123</v>
      </c>
      <c r="H258" s="38" t="s">
        <v>38</v>
      </c>
      <c r="I258" s="39" t="s">
        <v>1124</v>
      </c>
      <c r="J258" s="16">
        <v>65.6</v>
      </c>
      <c r="K258" s="16"/>
      <c r="L258" s="16">
        <v>75</v>
      </c>
      <c r="M258" s="22"/>
      <c r="N258" s="16"/>
      <c r="O258" s="16">
        <v>34.915</v>
      </c>
      <c r="P258" s="16"/>
      <c r="Q258" s="16">
        <v>79.2</v>
      </c>
      <c r="R258" s="16">
        <f t="shared" si="8"/>
        <v>74.515</v>
      </c>
      <c r="S258" s="38" t="s">
        <v>260</v>
      </c>
      <c r="T258" s="38" t="s">
        <v>1125</v>
      </c>
      <c r="U258" s="27"/>
    </row>
    <row r="259" s="6" customFormat="1" ht="32" customHeight="1" spans="1:21">
      <c r="A259" s="38" t="s">
        <v>973</v>
      </c>
      <c r="B259" s="38" t="s">
        <v>1121</v>
      </c>
      <c r="C259" s="38" t="s">
        <v>125</v>
      </c>
      <c r="D259" s="39" t="s">
        <v>1126</v>
      </c>
      <c r="E259" s="16">
        <v>2</v>
      </c>
      <c r="F259" s="16">
        <v>1</v>
      </c>
      <c r="G259" s="38" t="s">
        <v>1127</v>
      </c>
      <c r="H259" s="38" t="s">
        <v>38</v>
      </c>
      <c r="I259" s="39" t="s">
        <v>1128</v>
      </c>
      <c r="J259" s="16">
        <v>68</v>
      </c>
      <c r="K259" s="16"/>
      <c r="L259" s="16">
        <v>71</v>
      </c>
      <c r="M259" s="22"/>
      <c r="N259" s="16"/>
      <c r="O259" s="16">
        <v>34.675</v>
      </c>
      <c r="P259" s="16"/>
      <c r="Q259" s="16">
        <v>82</v>
      </c>
      <c r="R259" s="16">
        <f t="shared" si="8"/>
        <v>75.675</v>
      </c>
      <c r="S259" s="38" t="s">
        <v>73</v>
      </c>
      <c r="T259" s="38" t="s">
        <v>78</v>
      </c>
      <c r="U259" s="27"/>
    </row>
    <row r="260" s="6" customFormat="1" ht="32" customHeight="1" spans="1:21">
      <c r="A260" s="38" t="s">
        <v>973</v>
      </c>
      <c r="B260" s="38" t="s">
        <v>1121</v>
      </c>
      <c r="C260" s="38" t="s">
        <v>125</v>
      </c>
      <c r="D260" s="39" t="s">
        <v>1126</v>
      </c>
      <c r="E260" s="16">
        <v>2</v>
      </c>
      <c r="F260" s="16">
        <v>2</v>
      </c>
      <c r="G260" s="38" t="s">
        <v>1129</v>
      </c>
      <c r="H260" s="38" t="s">
        <v>30</v>
      </c>
      <c r="I260" s="39" t="s">
        <v>1130</v>
      </c>
      <c r="J260" s="16">
        <v>60.8</v>
      </c>
      <c r="K260" s="16"/>
      <c r="L260" s="16">
        <v>77</v>
      </c>
      <c r="M260" s="22"/>
      <c r="N260" s="16"/>
      <c r="O260" s="16">
        <v>34.045</v>
      </c>
      <c r="P260" s="16"/>
      <c r="Q260" s="16">
        <v>82.8</v>
      </c>
      <c r="R260" s="16">
        <f t="shared" si="8"/>
        <v>75.445</v>
      </c>
      <c r="S260" s="38" t="s">
        <v>406</v>
      </c>
      <c r="T260" s="38" t="s">
        <v>78</v>
      </c>
      <c r="U260" s="27"/>
    </row>
    <row r="261" s="6" customFormat="1" ht="32" customHeight="1" spans="1:21">
      <c r="A261" s="38" t="s">
        <v>973</v>
      </c>
      <c r="B261" s="38" t="s">
        <v>1131</v>
      </c>
      <c r="C261" s="38" t="s">
        <v>125</v>
      </c>
      <c r="D261" s="39" t="s">
        <v>1132</v>
      </c>
      <c r="E261" s="16">
        <v>1</v>
      </c>
      <c r="F261" s="16">
        <v>1</v>
      </c>
      <c r="G261" s="38" t="s">
        <v>1133</v>
      </c>
      <c r="H261" s="38" t="s">
        <v>38</v>
      </c>
      <c r="I261" s="39" t="s">
        <v>1134</v>
      </c>
      <c r="J261" s="16">
        <v>59.2</v>
      </c>
      <c r="K261" s="16"/>
      <c r="L261" s="16">
        <v>76.5</v>
      </c>
      <c r="M261" s="22"/>
      <c r="N261" s="16"/>
      <c r="O261" s="16">
        <v>33.4925</v>
      </c>
      <c r="P261" s="16"/>
      <c r="Q261" s="16">
        <v>82.8</v>
      </c>
      <c r="R261" s="16">
        <f t="shared" si="8"/>
        <v>74.8925</v>
      </c>
      <c r="S261" s="38" t="s">
        <v>1135</v>
      </c>
      <c r="T261" s="38" t="s">
        <v>1136</v>
      </c>
      <c r="U261" s="27"/>
    </row>
    <row r="262" s="6" customFormat="1" ht="32" customHeight="1" spans="1:21">
      <c r="A262" s="38" t="s">
        <v>973</v>
      </c>
      <c r="B262" s="38" t="s">
        <v>1137</v>
      </c>
      <c r="C262" s="38" t="s">
        <v>119</v>
      </c>
      <c r="D262" s="39" t="s">
        <v>1138</v>
      </c>
      <c r="E262" s="16">
        <v>3</v>
      </c>
      <c r="F262" s="16">
        <v>1</v>
      </c>
      <c r="G262" s="38" t="s">
        <v>1139</v>
      </c>
      <c r="H262" s="38" t="s">
        <v>30</v>
      </c>
      <c r="I262" s="39" t="s">
        <v>1140</v>
      </c>
      <c r="J262" s="16">
        <v>70.4</v>
      </c>
      <c r="K262" s="16"/>
      <c r="L262" s="16">
        <v>71.5</v>
      </c>
      <c r="M262" s="22"/>
      <c r="N262" s="16"/>
      <c r="O262" s="16">
        <v>35.4475</v>
      </c>
      <c r="P262" s="16"/>
      <c r="Q262" s="16">
        <v>86.8</v>
      </c>
      <c r="R262" s="16">
        <f t="shared" si="8"/>
        <v>78.8475</v>
      </c>
      <c r="S262" s="38" t="s">
        <v>88</v>
      </c>
      <c r="T262" s="38" t="s">
        <v>78</v>
      </c>
      <c r="U262" s="27"/>
    </row>
    <row r="263" s="6" customFormat="1" ht="32" customHeight="1" spans="1:21">
      <c r="A263" s="38" t="s">
        <v>973</v>
      </c>
      <c r="B263" s="38" t="s">
        <v>1137</v>
      </c>
      <c r="C263" s="38" t="s">
        <v>119</v>
      </c>
      <c r="D263" s="39" t="s">
        <v>1138</v>
      </c>
      <c r="E263" s="16">
        <v>3</v>
      </c>
      <c r="F263" s="16">
        <v>2</v>
      </c>
      <c r="G263" s="38" t="s">
        <v>1141</v>
      </c>
      <c r="H263" s="38" t="s">
        <v>30</v>
      </c>
      <c r="I263" s="39" t="s">
        <v>1142</v>
      </c>
      <c r="J263" s="16">
        <v>72.8</v>
      </c>
      <c r="K263" s="16"/>
      <c r="L263" s="16">
        <v>76.5</v>
      </c>
      <c r="M263" s="22"/>
      <c r="N263" s="16"/>
      <c r="O263" s="16">
        <v>37.2325</v>
      </c>
      <c r="P263" s="16"/>
      <c r="Q263" s="16">
        <v>81.6</v>
      </c>
      <c r="R263" s="16">
        <f t="shared" si="8"/>
        <v>78.0325</v>
      </c>
      <c r="S263" s="38" t="s">
        <v>180</v>
      </c>
      <c r="T263" s="38" t="s">
        <v>78</v>
      </c>
      <c r="U263" s="27"/>
    </row>
    <row r="264" s="6" customFormat="1" ht="32" customHeight="1" spans="1:21">
      <c r="A264" s="38" t="s">
        <v>973</v>
      </c>
      <c r="B264" s="38" t="s">
        <v>1137</v>
      </c>
      <c r="C264" s="38" t="s">
        <v>119</v>
      </c>
      <c r="D264" s="39" t="s">
        <v>1138</v>
      </c>
      <c r="E264" s="16">
        <v>3</v>
      </c>
      <c r="F264" s="16">
        <v>3</v>
      </c>
      <c r="G264" s="38" t="s">
        <v>1143</v>
      </c>
      <c r="H264" s="38" t="s">
        <v>38</v>
      </c>
      <c r="I264" s="39" t="s">
        <v>1144</v>
      </c>
      <c r="J264" s="16">
        <v>68</v>
      </c>
      <c r="K264" s="16"/>
      <c r="L264" s="16">
        <v>76.5</v>
      </c>
      <c r="M264" s="22"/>
      <c r="N264" s="16"/>
      <c r="O264" s="16">
        <v>35.9125</v>
      </c>
      <c r="P264" s="16"/>
      <c r="Q264" s="16">
        <v>83.7</v>
      </c>
      <c r="R264" s="16">
        <f t="shared" si="8"/>
        <v>77.7625</v>
      </c>
      <c r="S264" s="38" t="s">
        <v>530</v>
      </c>
      <c r="T264" s="38" t="s">
        <v>78</v>
      </c>
      <c r="U264" s="27"/>
    </row>
    <row r="265" s="6" customFormat="1" ht="32" customHeight="1" spans="1:21">
      <c r="A265" s="38" t="s">
        <v>973</v>
      </c>
      <c r="B265" s="38" t="s">
        <v>1145</v>
      </c>
      <c r="C265" s="38" t="s">
        <v>56</v>
      </c>
      <c r="D265" s="39" t="s">
        <v>1146</v>
      </c>
      <c r="E265" s="16">
        <v>1</v>
      </c>
      <c r="F265" s="16">
        <v>1</v>
      </c>
      <c r="G265" s="38" t="s">
        <v>1147</v>
      </c>
      <c r="H265" s="38" t="s">
        <v>38</v>
      </c>
      <c r="I265" s="39" t="s">
        <v>1148</v>
      </c>
      <c r="J265" s="16">
        <v>70.4</v>
      </c>
      <c r="K265" s="16"/>
      <c r="L265" s="16">
        <v>75</v>
      </c>
      <c r="M265" s="22"/>
      <c r="N265" s="16"/>
      <c r="O265" s="16">
        <v>36.235</v>
      </c>
      <c r="P265" s="16"/>
      <c r="Q265" s="16">
        <v>82.84</v>
      </c>
      <c r="R265" s="16">
        <f t="shared" si="8"/>
        <v>77.655</v>
      </c>
      <c r="S265" s="38" t="s">
        <v>367</v>
      </c>
      <c r="T265" s="38" t="s">
        <v>1149</v>
      </c>
      <c r="U265" s="27"/>
    </row>
    <row r="266" s="6" customFormat="1" ht="32" customHeight="1" spans="1:21">
      <c r="A266" s="38" t="s">
        <v>973</v>
      </c>
      <c r="B266" s="38" t="s">
        <v>1150</v>
      </c>
      <c r="C266" s="38" t="s">
        <v>119</v>
      </c>
      <c r="D266" s="39" t="s">
        <v>1151</v>
      </c>
      <c r="E266" s="16">
        <v>3</v>
      </c>
      <c r="F266" s="16">
        <v>1</v>
      </c>
      <c r="G266" s="38" t="s">
        <v>1152</v>
      </c>
      <c r="H266" s="38" t="s">
        <v>38</v>
      </c>
      <c r="I266" s="39" t="s">
        <v>1153</v>
      </c>
      <c r="J266" s="16">
        <v>68</v>
      </c>
      <c r="K266" s="16"/>
      <c r="L266" s="16">
        <v>75.5</v>
      </c>
      <c r="M266" s="22"/>
      <c r="N266" s="16"/>
      <c r="O266" s="16">
        <v>35.6875</v>
      </c>
      <c r="P266" s="16"/>
      <c r="Q266" s="16">
        <v>83.8</v>
      </c>
      <c r="R266" s="16">
        <f t="shared" si="8"/>
        <v>77.5875</v>
      </c>
      <c r="S266" s="38" t="s">
        <v>88</v>
      </c>
      <c r="T266" s="38" t="s">
        <v>78</v>
      </c>
      <c r="U266" s="27"/>
    </row>
    <row r="267" s="6" customFormat="1" ht="32" customHeight="1" spans="1:21">
      <c r="A267" s="38" t="s">
        <v>973</v>
      </c>
      <c r="B267" s="38" t="s">
        <v>1150</v>
      </c>
      <c r="C267" s="38" t="s">
        <v>119</v>
      </c>
      <c r="D267" s="39" t="s">
        <v>1151</v>
      </c>
      <c r="E267" s="16">
        <v>3</v>
      </c>
      <c r="F267" s="16">
        <v>2</v>
      </c>
      <c r="G267" s="38" t="s">
        <v>1154</v>
      </c>
      <c r="H267" s="38" t="s">
        <v>38</v>
      </c>
      <c r="I267" s="39" t="s">
        <v>1155</v>
      </c>
      <c r="J267" s="16">
        <v>68.8</v>
      </c>
      <c r="K267" s="16"/>
      <c r="L267" s="16">
        <v>67.5</v>
      </c>
      <c r="M267" s="22"/>
      <c r="N267" s="16"/>
      <c r="O267" s="16">
        <v>34.1075</v>
      </c>
      <c r="P267" s="16"/>
      <c r="Q267" s="16">
        <v>85.2</v>
      </c>
      <c r="R267" s="16">
        <f t="shared" si="8"/>
        <v>76.7075</v>
      </c>
      <c r="S267" s="38" t="s">
        <v>1079</v>
      </c>
      <c r="T267" s="38" t="s">
        <v>78</v>
      </c>
      <c r="U267" s="27"/>
    </row>
    <row r="268" s="6" customFormat="1" ht="32" customHeight="1" spans="1:21">
      <c r="A268" s="38" t="s">
        <v>973</v>
      </c>
      <c r="B268" s="38" t="s">
        <v>1150</v>
      </c>
      <c r="C268" s="38" t="s">
        <v>119</v>
      </c>
      <c r="D268" s="39" t="s">
        <v>1151</v>
      </c>
      <c r="E268" s="16">
        <v>3</v>
      </c>
      <c r="F268" s="16">
        <v>3</v>
      </c>
      <c r="G268" s="38" t="s">
        <v>1156</v>
      </c>
      <c r="H268" s="38" t="s">
        <v>30</v>
      </c>
      <c r="I268" s="39" t="s">
        <v>1157</v>
      </c>
      <c r="J268" s="16">
        <v>56</v>
      </c>
      <c r="K268" s="16"/>
      <c r="L268" s="16">
        <v>71.5</v>
      </c>
      <c r="M268" s="22"/>
      <c r="N268" s="16"/>
      <c r="O268" s="16">
        <v>31.4875</v>
      </c>
      <c r="P268" s="16"/>
      <c r="Q268" s="16">
        <v>85.7</v>
      </c>
      <c r="R268" s="16">
        <f t="shared" si="8"/>
        <v>74.3375</v>
      </c>
      <c r="S268" s="38" t="s">
        <v>73</v>
      </c>
      <c r="T268" s="38" t="s">
        <v>78</v>
      </c>
      <c r="U268" s="27"/>
    </row>
    <row r="269" s="6" customFormat="1" ht="32" customHeight="1" spans="1:21">
      <c r="A269" s="38" t="s">
        <v>973</v>
      </c>
      <c r="B269" s="38" t="s">
        <v>1158</v>
      </c>
      <c r="C269" s="38" t="s">
        <v>56</v>
      </c>
      <c r="D269" s="39" t="s">
        <v>1159</v>
      </c>
      <c r="E269" s="16">
        <v>1</v>
      </c>
      <c r="F269" s="16">
        <v>1</v>
      </c>
      <c r="G269" s="38" t="s">
        <v>1160</v>
      </c>
      <c r="H269" s="38" t="s">
        <v>30</v>
      </c>
      <c r="I269" s="39" t="s">
        <v>1161</v>
      </c>
      <c r="J269" s="16">
        <v>56</v>
      </c>
      <c r="K269" s="16"/>
      <c r="L269" s="16">
        <v>68.5</v>
      </c>
      <c r="M269" s="22"/>
      <c r="N269" s="16"/>
      <c r="O269" s="16">
        <v>30.8125</v>
      </c>
      <c r="P269" s="16"/>
      <c r="Q269" s="16">
        <v>78.8</v>
      </c>
      <c r="R269" s="16">
        <f t="shared" si="8"/>
        <v>70.2125</v>
      </c>
      <c r="S269" s="38" t="s">
        <v>1162</v>
      </c>
      <c r="T269" s="38" t="s">
        <v>78</v>
      </c>
      <c r="U269" s="27"/>
    </row>
    <row r="270" s="6" customFormat="1" ht="32" customHeight="1" spans="1:21">
      <c r="A270" s="38" t="s">
        <v>973</v>
      </c>
      <c r="B270" s="38" t="s">
        <v>1163</v>
      </c>
      <c r="C270" s="38" t="s">
        <v>56</v>
      </c>
      <c r="D270" s="39" t="s">
        <v>1164</v>
      </c>
      <c r="E270" s="16">
        <v>1</v>
      </c>
      <c r="F270" s="16">
        <v>1</v>
      </c>
      <c r="G270" s="38" t="s">
        <v>1165</v>
      </c>
      <c r="H270" s="38" t="s">
        <v>30</v>
      </c>
      <c r="I270" s="39" t="s">
        <v>1166</v>
      </c>
      <c r="J270" s="16">
        <v>56.8</v>
      </c>
      <c r="K270" s="16"/>
      <c r="L270" s="16">
        <v>72.5</v>
      </c>
      <c r="M270" s="22"/>
      <c r="N270" s="16"/>
      <c r="O270" s="16">
        <v>31.9325</v>
      </c>
      <c r="P270" s="16"/>
      <c r="Q270" s="16">
        <v>82.2</v>
      </c>
      <c r="R270" s="16">
        <f t="shared" si="8"/>
        <v>73.0325</v>
      </c>
      <c r="S270" s="38" t="s">
        <v>530</v>
      </c>
      <c r="T270" s="38" t="s">
        <v>78</v>
      </c>
      <c r="U270" s="27"/>
    </row>
    <row r="271" s="6" customFormat="1" ht="32" customHeight="1" spans="1:21">
      <c r="A271" s="38" t="s">
        <v>973</v>
      </c>
      <c r="B271" s="38" t="s">
        <v>1167</v>
      </c>
      <c r="C271" s="38" t="s">
        <v>56</v>
      </c>
      <c r="D271" s="39" t="s">
        <v>1168</v>
      </c>
      <c r="E271" s="16">
        <v>1</v>
      </c>
      <c r="F271" s="16">
        <v>1</v>
      </c>
      <c r="G271" s="38" t="s">
        <v>1169</v>
      </c>
      <c r="H271" s="38" t="s">
        <v>30</v>
      </c>
      <c r="I271" s="39" t="s">
        <v>1170</v>
      </c>
      <c r="J271" s="16">
        <v>64</v>
      </c>
      <c r="K271" s="16"/>
      <c r="L271" s="16">
        <v>69.5</v>
      </c>
      <c r="M271" s="22"/>
      <c r="N271" s="16"/>
      <c r="O271" s="16">
        <v>33.2375</v>
      </c>
      <c r="P271" s="16"/>
      <c r="Q271" s="16">
        <v>78.2</v>
      </c>
      <c r="R271" s="16">
        <f t="shared" si="8"/>
        <v>72.3375</v>
      </c>
      <c r="S271" s="38" t="s">
        <v>142</v>
      </c>
      <c r="T271" s="38" t="s">
        <v>78</v>
      </c>
      <c r="U271" s="27"/>
    </row>
    <row r="272" s="6" customFormat="1" ht="32" customHeight="1" spans="1:21">
      <c r="A272" s="38" t="s">
        <v>1171</v>
      </c>
      <c r="B272" s="38" t="s">
        <v>163</v>
      </c>
      <c r="C272" s="38" t="s">
        <v>56</v>
      </c>
      <c r="D272" s="39" t="s">
        <v>1172</v>
      </c>
      <c r="E272" s="16">
        <v>2</v>
      </c>
      <c r="F272" s="16">
        <v>1</v>
      </c>
      <c r="G272" s="38" t="s">
        <v>1173</v>
      </c>
      <c r="H272" s="38" t="s">
        <v>30</v>
      </c>
      <c r="I272" s="16" t="s">
        <v>1174</v>
      </c>
      <c r="J272" s="16"/>
      <c r="K272" s="16"/>
      <c r="L272" s="16"/>
      <c r="M272" s="22"/>
      <c r="N272" s="16">
        <v>77.5</v>
      </c>
      <c r="O272" s="16">
        <v>38.75</v>
      </c>
      <c r="P272" s="16"/>
      <c r="Q272" s="16">
        <v>82.6</v>
      </c>
      <c r="R272" s="16">
        <f t="shared" si="8"/>
        <v>80.05</v>
      </c>
      <c r="S272" s="38" t="s">
        <v>1175</v>
      </c>
      <c r="T272" s="38" t="s">
        <v>1176</v>
      </c>
      <c r="U272" s="27"/>
    </row>
    <row r="273" s="6" customFormat="1" ht="32" customHeight="1" spans="1:21">
      <c r="A273" s="38" t="s">
        <v>1171</v>
      </c>
      <c r="B273" s="38" t="s">
        <v>163</v>
      </c>
      <c r="C273" s="38" t="s">
        <v>56</v>
      </c>
      <c r="D273" s="39" t="s">
        <v>1172</v>
      </c>
      <c r="E273" s="16">
        <v>2</v>
      </c>
      <c r="F273" s="16">
        <v>2</v>
      </c>
      <c r="G273" s="38" t="s">
        <v>1177</v>
      </c>
      <c r="H273" s="38" t="s">
        <v>38</v>
      </c>
      <c r="I273" s="16" t="s">
        <v>1178</v>
      </c>
      <c r="J273" s="16"/>
      <c r="K273" s="16"/>
      <c r="L273" s="16"/>
      <c r="M273" s="22"/>
      <c r="N273" s="16">
        <v>74</v>
      </c>
      <c r="O273" s="16">
        <v>37</v>
      </c>
      <c r="P273" s="16"/>
      <c r="Q273" s="16">
        <v>79.7</v>
      </c>
      <c r="R273" s="16">
        <f t="shared" si="8"/>
        <v>76.85</v>
      </c>
      <c r="S273" s="38" t="s">
        <v>260</v>
      </c>
      <c r="T273" s="38" t="s">
        <v>1179</v>
      </c>
      <c r="U273" s="27"/>
    </row>
    <row r="274" s="6" customFormat="1" ht="32" customHeight="1" spans="1:21">
      <c r="A274" s="38" t="s">
        <v>1171</v>
      </c>
      <c r="B274" s="38" t="s">
        <v>1150</v>
      </c>
      <c r="C274" s="38" t="s">
        <v>56</v>
      </c>
      <c r="D274" s="39" t="s">
        <v>1180</v>
      </c>
      <c r="E274" s="16">
        <v>1</v>
      </c>
      <c r="F274" s="16">
        <v>1</v>
      </c>
      <c r="G274" s="38" t="s">
        <v>1181</v>
      </c>
      <c r="H274" s="38" t="s">
        <v>38</v>
      </c>
      <c r="I274" s="16" t="s">
        <v>1182</v>
      </c>
      <c r="J274" s="16"/>
      <c r="K274" s="16"/>
      <c r="L274" s="16"/>
      <c r="M274" s="22"/>
      <c r="N274" s="16">
        <v>75</v>
      </c>
      <c r="O274" s="16">
        <v>37.5</v>
      </c>
      <c r="P274" s="16"/>
      <c r="Q274" s="16">
        <v>80.36</v>
      </c>
      <c r="R274" s="16">
        <f t="shared" si="8"/>
        <v>77.68</v>
      </c>
      <c r="S274" s="38" t="s">
        <v>1183</v>
      </c>
      <c r="T274" s="38" t="s">
        <v>1184</v>
      </c>
      <c r="U274" s="27"/>
    </row>
    <row r="275" s="6" customFormat="1" ht="32" customHeight="1" spans="1:21">
      <c r="A275" s="38" t="s">
        <v>1171</v>
      </c>
      <c r="B275" s="38" t="s">
        <v>1185</v>
      </c>
      <c r="C275" s="38" t="s">
        <v>56</v>
      </c>
      <c r="D275" s="39" t="s">
        <v>1186</v>
      </c>
      <c r="E275" s="16">
        <v>1</v>
      </c>
      <c r="F275" s="16">
        <v>1</v>
      </c>
      <c r="G275" s="38" t="s">
        <v>1187</v>
      </c>
      <c r="H275" s="38" t="s">
        <v>30</v>
      </c>
      <c r="I275" s="16" t="s">
        <v>1188</v>
      </c>
      <c r="J275" s="16"/>
      <c r="K275" s="16"/>
      <c r="L275" s="16"/>
      <c r="M275" s="22"/>
      <c r="N275" s="16">
        <v>72</v>
      </c>
      <c r="O275" s="16">
        <v>36</v>
      </c>
      <c r="P275" s="16"/>
      <c r="Q275" s="16">
        <v>82.2</v>
      </c>
      <c r="R275" s="16">
        <f t="shared" si="8"/>
        <v>77.1</v>
      </c>
      <c r="S275" s="38" t="s">
        <v>1189</v>
      </c>
      <c r="T275" s="38" t="s">
        <v>1190</v>
      </c>
      <c r="U275" s="27"/>
    </row>
    <row r="276" s="6" customFormat="1" ht="32" customHeight="1" spans="1:21">
      <c r="A276" s="38" t="s">
        <v>1171</v>
      </c>
      <c r="B276" s="38" t="s">
        <v>1101</v>
      </c>
      <c r="C276" s="38" t="s">
        <v>56</v>
      </c>
      <c r="D276" s="39" t="s">
        <v>1191</v>
      </c>
      <c r="E276" s="16">
        <v>1</v>
      </c>
      <c r="F276" s="16">
        <v>1</v>
      </c>
      <c r="G276" s="38" t="s">
        <v>1192</v>
      </c>
      <c r="H276" s="38" t="s">
        <v>30</v>
      </c>
      <c r="I276" s="16" t="s">
        <v>1193</v>
      </c>
      <c r="J276" s="16"/>
      <c r="K276" s="16"/>
      <c r="L276" s="16"/>
      <c r="M276" s="22"/>
      <c r="N276" s="16">
        <v>68.5</v>
      </c>
      <c r="O276" s="16">
        <v>34.25</v>
      </c>
      <c r="P276" s="16"/>
      <c r="Q276" s="16">
        <v>82</v>
      </c>
      <c r="R276" s="16">
        <f t="shared" si="8"/>
        <v>75.25</v>
      </c>
      <c r="S276" s="38" t="s">
        <v>655</v>
      </c>
      <c r="T276" s="38" t="s">
        <v>1194</v>
      </c>
      <c r="U276" s="27"/>
    </row>
    <row r="277" s="6" customFormat="1" ht="32" customHeight="1" spans="1:21">
      <c r="A277" s="38" t="s">
        <v>1171</v>
      </c>
      <c r="B277" s="38" t="s">
        <v>481</v>
      </c>
      <c r="C277" s="38" t="s">
        <v>482</v>
      </c>
      <c r="D277" s="39" t="s">
        <v>1195</v>
      </c>
      <c r="E277" s="16">
        <v>1</v>
      </c>
      <c r="F277" s="16">
        <v>1</v>
      </c>
      <c r="G277" s="38" t="s">
        <v>1196</v>
      </c>
      <c r="H277" s="38" t="s">
        <v>38</v>
      </c>
      <c r="I277" s="39" t="s">
        <v>1197</v>
      </c>
      <c r="J277" s="16"/>
      <c r="K277" s="16"/>
      <c r="L277" s="29"/>
      <c r="M277" s="29"/>
      <c r="N277" s="16">
        <v>78</v>
      </c>
      <c r="O277" s="16">
        <v>39</v>
      </c>
      <c r="P277" s="16"/>
      <c r="Q277" s="16">
        <v>83.6</v>
      </c>
      <c r="R277" s="16">
        <f t="shared" si="8"/>
        <v>80.8</v>
      </c>
      <c r="S277" s="38" t="s">
        <v>159</v>
      </c>
      <c r="T277" s="38" t="s">
        <v>1198</v>
      </c>
      <c r="U277" s="27"/>
    </row>
    <row r="278" s="6" customFormat="1" ht="32" customHeight="1" spans="1:21">
      <c r="A278" s="38" t="s">
        <v>1171</v>
      </c>
      <c r="B278" s="38" t="s">
        <v>510</v>
      </c>
      <c r="C278" s="38" t="s">
        <v>482</v>
      </c>
      <c r="D278" s="39" t="s">
        <v>1199</v>
      </c>
      <c r="E278" s="16">
        <v>1</v>
      </c>
      <c r="F278" s="16">
        <v>1</v>
      </c>
      <c r="G278" s="38" t="s">
        <v>1200</v>
      </c>
      <c r="H278" s="38" t="s">
        <v>30</v>
      </c>
      <c r="I278" s="39" t="s">
        <v>1201</v>
      </c>
      <c r="J278" s="16"/>
      <c r="K278" s="16"/>
      <c r="L278" s="29"/>
      <c r="M278" s="29"/>
      <c r="N278" s="16">
        <v>72</v>
      </c>
      <c r="O278" s="16">
        <v>36</v>
      </c>
      <c r="P278" s="16"/>
      <c r="Q278" s="16">
        <v>85.2</v>
      </c>
      <c r="R278" s="16">
        <f t="shared" si="8"/>
        <v>78.6</v>
      </c>
      <c r="S278" s="38" t="s">
        <v>81</v>
      </c>
      <c r="T278" s="38" t="s">
        <v>1202</v>
      </c>
      <c r="U278" s="27"/>
    </row>
    <row r="279" s="6" customFormat="1" ht="32" customHeight="1" spans="1:21">
      <c r="A279" s="38" t="s">
        <v>1171</v>
      </c>
      <c r="B279" s="38" t="s">
        <v>1203</v>
      </c>
      <c r="C279" s="38" t="s">
        <v>56</v>
      </c>
      <c r="D279" s="39" t="s">
        <v>1204</v>
      </c>
      <c r="E279" s="16">
        <v>1</v>
      </c>
      <c r="F279" s="16">
        <v>2</v>
      </c>
      <c r="G279" s="38" t="s">
        <v>1205</v>
      </c>
      <c r="H279" s="38" t="s">
        <v>30</v>
      </c>
      <c r="I279" s="16" t="s">
        <v>1206</v>
      </c>
      <c r="J279" s="16"/>
      <c r="K279" s="16"/>
      <c r="L279" s="16"/>
      <c r="M279" s="22"/>
      <c r="N279" s="16">
        <v>61.5</v>
      </c>
      <c r="O279" s="16">
        <v>30.75</v>
      </c>
      <c r="P279" s="16"/>
      <c r="Q279" s="16">
        <v>75.2</v>
      </c>
      <c r="R279" s="16">
        <f t="shared" si="8"/>
        <v>68.35</v>
      </c>
      <c r="S279" s="38" t="s">
        <v>1189</v>
      </c>
      <c r="T279" s="38" t="s">
        <v>1207</v>
      </c>
      <c r="U279" s="27"/>
    </row>
    <row r="280" s="6" customFormat="1" ht="32" customHeight="1" spans="1:21">
      <c r="A280" s="38" t="s">
        <v>1171</v>
      </c>
      <c r="B280" s="38" t="s">
        <v>1208</v>
      </c>
      <c r="C280" s="38" t="s">
        <v>56</v>
      </c>
      <c r="D280" s="39" t="s">
        <v>1209</v>
      </c>
      <c r="E280" s="16">
        <v>1</v>
      </c>
      <c r="F280" s="16">
        <v>1</v>
      </c>
      <c r="G280" s="38" t="s">
        <v>1210</v>
      </c>
      <c r="H280" s="38" t="s">
        <v>38</v>
      </c>
      <c r="I280" s="16" t="s">
        <v>1211</v>
      </c>
      <c r="J280" s="16"/>
      <c r="K280" s="16"/>
      <c r="L280" s="16"/>
      <c r="M280" s="22"/>
      <c r="N280" s="16">
        <v>69</v>
      </c>
      <c r="O280" s="16">
        <v>34.5</v>
      </c>
      <c r="P280" s="16"/>
      <c r="Q280" s="16">
        <v>80.3</v>
      </c>
      <c r="R280" s="16">
        <f t="shared" si="8"/>
        <v>74.65</v>
      </c>
      <c r="S280" s="38" t="s">
        <v>1189</v>
      </c>
      <c r="T280" s="38" t="s">
        <v>1212</v>
      </c>
      <c r="U280" s="27"/>
    </row>
    <row r="281" s="6" customFormat="1" ht="32" customHeight="1" spans="1:21">
      <c r="A281" s="38" t="s">
        <v>1171</v>
      </c>
      <c r="B281" s="38" t="s">
        <v>1213</v>
      </c>
      <c r="C281" s="38" t="s">
        <v>56</v>
      </c>
      <c r="D281" s="39" t="s">
        <v>1214</v>
      </c>
      <c r="E281" s="16">
        <v>1</v>
      </c>
      <c r="F281" s="16">
        <v>1</v>
      </c>
      <c r="G281" s="38" t="s">
        <v>1215</v>
      </c>
      <c r="H281" s="38" t="s">
        <v>30</v>
      </c>
      <c r="I281" s="16" t="s">
        <v>1216</v>
      </c>
      <c r="J281" s="16"/>
      <c r="K281" s="16"/>
      <c r="L281" s="16"/>
      <c r="M281" s="22"/>
      <c r="N281" s="16">
        <v>73</v>
      </c>
      <c r="O281" s="16">
        <v>36.5</v>
      </c>
      <c r="P281" s="16"/>
      <c r="Q281" s="16">
        <v>85.7</v>
      </c>
      <c r="R281" s="16">
        <f t="shared" si="8"/>
        <v>79.35</v>
      </c>
      <c r="S281" s="38" t="s">
        <v>100</v>
      </c>
      <c r="T281" s="38" t="s">
        <v>1217</v>
      </c>
      <c r="U281" s="27"/>
    </row>
    <row r="282" s="6" customFormat="1" ht="32" customHeight="1" spans="1:21">
      <c r="A282" s="38" t="s">
        <v>1171</v>
      </c>
      <c r="B282" s="38" t="s">
        <v>1218</v>
      </c>
      <c r="C282" s="38" t="s">
        <v>56</v>
      </c>
      <c r="D282" s="39" t="s">
        <v>1219</v>
      </c>
      <c r="E282" s="16">
        <v>1</v>
      </c>
      <c r="F282" s="16">
        <v>1</v>
      </c>
      <c r="G282" s="38" t="s">
        <v>1220</v>
      </c>
      <c r="H282" s="38" t="s">
        <v>30</v>
      </c>
      <c r="I282" s="16" t="s">
        <v>1221</v>
      </c>
      <c r="J282" s="16"/>
      <c r="K282" s="16"/>
      <c r="L282" s="16"/>
      <c r="M282" s="22"/>
      <c r="N282" s="16">
        <v>76</v>
      </c>
      <c r="O282" s="16">
        <v>38</v>
      </c>
      <c r="P282" s="16"/>
      <c r="Q282" s="16">
        <v>81.1</v>
      </c>
      <c r="R282" s="16">
        <f t="shared" si="8"/>
        <v>78.55</v>
      </c>
      <c r="S282" s="38" t="s">
        <v>492</v>
      </c>
      <c r="T282" s="38" t="s">
        <v>1222</v>
      </c>
      <c r="U282" s="27"/>
    </row>
    <row r="283" s="6" customFormat="1" ht="32" customHeight="1" spans="1:21">
      <c r="A283" s="38" t="s">
        <v>1171</v>
      </c>
      <c r="B283" s="38" t="s">
        <v>804</v>
      </c>
      <c r="C283" s="38" t="s">
        <v>56</v>
      </c>
      <c r="D283" s="39" t="s">
        <v>1223</v>
      </c>
      <c r="E283" s="16">
        <v>1</v>
      </c>
      <c r="F283" s="16">
        <v>1</v>
      </c>
      <c r="G283" s="38" t="s">
        <v>1224</v>
      </c>
      <c r="H283" s="38" t="s">
        <v>38</v>
      </c>
      <c r="I283" s="39" t="s">
        <v>1225</v>
      </c>
      <c r="J283" s="16"/>
      <c r="K283" s="16"/>
      <c r="L283" s="16"/>
      <c r="M283" s="22"/>
      <c r="N283" s="16">
        <v>50</v>
      </c>
      <c r="O283" s="16">
        <v>25</v>
      </c>
      <c r="P283" s="16"/>
      <c r="Q283" s="16">
        <v>69.7</v>
      </c>
      <c r="R283" s="16">
        <f t="shared" si="8"/>
        <v>59.85</v>
      </c>
      <c r="S283" s="38" t="s">
        <v>1226</v>
      </c>
      <c r="T283" s="38" t="s">
        <v>1227</v>
      </c>
      <c r="U283" s="27"/>
    </row>
    <row r="284" s="4" customFormat="1" ht="32" customHeight="1" spans="1:21">
      <c r="A284" s="38" t="s">
        <v>1228</v>
      </c>
      <c r="B284" s="38" t="s">
        <v>1229</v>
      </c>
      <c r="C284" s="38" t="s">
        <v>252</v>
      </c>
      <c r="D284" s="39" t="s">
        <v>1230</v>
      </c>
      <c r="E284" s="16">
        <v>2</v>
      </c>
      <c r="F284" s="16">
        <v>1</v>
      </c>
      <c r="G284" s="38" t="s">
        <v>1231</v>
      </c>
      <c r="H284" s="38" t="s">
        <v>30</v>
      </c>
      <c r="I284" s="39" t="s">
        <v>1232</v>
      </c>
      <c r="J284" s="16">
        <v>67.2</v>
      </c>
      <c r="K284" s="16">
        <v>65</v>
      </c>
      <c r="L284" s="16"/>
      <c r="M284" s="22">
        <v>77</v>
      </c>
      <c r="N284" s="16"/>
      <c r="O284" s="16">
        <v>34.74</v>
      </c>
      <c r="P284" s="16"/>
      <c r="Q284" s="16">
        <v>85.5</v>
      </c>
      <c r="R284" s="16">
        <f t="shared" si="8"/>
        <v>77.49</v>
      </c>
      <c r="S284" s="38" t="s">
        <v>106</v>
      </c>
      <c r="T284" s="38" t="s">
        <v>1233</v>
      </c>
      <c r="U284" s="27"/>
    </row>
    <row r="285" s="4" customFormat="1" ht="32" customHeight="1" spans="1:21">
      <c r="A285" s="38" t="s">
        <v>1228</v>
      </c>
      <c r="B285" s="38" t="s">
        <v>1229</v>
      </c>
      <c r="C285" s="38" t="s">
        <v>252</v>
      </c>
      <c r="D285" s="39" t="s">
        <v>1230</v>
      </c>
      <c r="E285" s="16">
        <v>2</v>
      </c>
      <c r="F285" s="16">
        <v>2</v>
      </c>
      <c r="G285" s="38" t="s">
        <v>1234</v>
      </c>
      <c r="H285" s="38" t="s">
        <v>30</v>
      </c>
      <c r="I285" s="39" t="s">
        <v>1235</v>
      </c>
      <c r="J285" s="16">
        <v>72.8</v>
      </c>
      <c r="K285" s="16">
        <v>67</v>
      </c>
      <c r="L285" s="16"/>
      <c r="M285" s="22">
        <v>68</v>
      </c>
      <c r="N285" s="16"/>
      <c r="O285" s="16">
        <v>34.81</v>
      </c>
      <c r="P285" s="16"/>
      <c r="Q285" s="16">
        <v>82.4</v>
      </c>
      <c r="R285" s="16">
        <f t="shared" si="8"/>
        <v>76.01</v>
      </c>
      <c r="S285" s="38" t="s">
        <v>1236</v>
      </c>
      <c r="T285" s="38" t="s">
        <v>1237</v>
      </c>
      <c r="U285" s="27"/>
    </row>
    <row r="286" s="4" customFormat="1" ht="32" customHeight="1" spans="1:21">
      <c r="A286" s="38" t="s">
        <v>1228</v>
      </c>
      <c r="B286" s="38" t="s">
        <v>1229</v>
      </c>
      <c r="C286" s="38" t="s">
        <v>1238</v>
      </c>
      <c r="D286" s="39" t="s">
        <v>1239</v>
      </c>
      <c r="E286" s="16">
        <v>3</v>
      </c>
      <c r="F286" s="16">
        <v>1</v>
      </c>
      <c r="G286" s="38" t="s">
        <v>1240</v>
      </c>
      <c r="H286" s="38" t="s">
        <v>38</v>
      </c>
      <c r="I286" s="39" t="s">
        <v>1241</v>
      </c>
      <c r="J286" s="16">
        <v>61.6</v>
      </c>
      <c r="K286" s="16">
        <v>64</v>
      </c>
      <c r="L286" s="16"/>
      <c r="M286" s="22">
        <v>69</v>
      </c>
      <c r="N286" s="16"/>
      <c r="O286" s="16">
        <v>32.27</v>
      </c>
      <c r="P286" s="16"/>
      <c r="Q286" s="16">
        <v>85</v>
      </c>
      <c r="R286" s="16">
        <f t="shared" si="8"/>
        <v>74.77</v>
      </c>
      <c r="S286" s="38" t="s">
        <v>1242</v>
      </c>
      <c r="T286" s="38" t="s">
        <v>78</v>
      </c>
      <c r="U286" s="27"/>
    </row>
    <row r="287" s="4" customFormat="1" ht="32" customHeight="1" spans="1:21">
      <c r="A287" s="38" t="s">
        <v>1228</v>
      </c>
      <c r="B287" s="38" t="s">
        <v>1229</v>
      </c>
      <c r="C287" s="38" t="s">
        <v>1238</v>
      </c>
      <c r="D287" s="39" t="s">
        <v>1239</v>
      </c>
      <c r="E287" s="16">
        <v>3</v>
      </c>
      <c r="F287" s="16">
        <v>2</v>
      </c>
      <c r="G287" s="38" t="s">
        <v>1243</v>
      </c>
      <c r="H287" s="38" t="s">
        <v>38</v>
      </c>
      <c r="I287" s="39" t="s">
        <v>1244</v>
      </c>
      <c r="J287" s="16">
        <v>61.6</v>
      </c>
      <c r="K287" s="16">
        <v>66.5</v>
      </c>
      <c r="L287" s="16"/>
      <c r="M287" s="22">
        <v>63</v>
      </c>
      <c r="N287" s="16"/>
      <c r="O287" s="16">
        <v>31.745</v>
      </c>
      <c r="P287" s="16"/>
      <c r="Q287" s="16">
        <v>85.4</v>
      </c>
      <c r="R287" s="16">
        <f t="shared" si="8"/>
        <v>74.445</v>
      </c>
      <c r="S287" s="38" t="s">
        <v>1242</v>
      </c>
      <c r="T287" s="38" t="s">
        <v>78</v>
      </c>
      <c r="U287" s="27"/>
    </row>
    <row r="288" s="4" customFormat="1" ht="32" customHeight="1" spans="1:21">
      <c r="A288" s="38" t="s">
        <v>1228</v>
      </c>
      <c r="B288" s="38" t="s">
        <v>1229</v>
      </c>
      <c r="C288" s="38" t="s">
        <v>1238</v>
      </c>
      <c r="D288" s="39" t="s">
        <v>1239</v>
      </c>
      <c r="E288" s="16">
        <v>3</v>
      </c>
      <c r="F288" s="16">
        <v>3</v>
      </c>
      <c r="G288" s="38" t="s">
        <v>1245</v>
      </c>
      <c r="H288" s="38" t="s">
        <v>38</v>
      </c>
      <c r="I288" s="39" t="s">
        <v>1246</v>
      </c>
      <c r="J288" s="16">
        <v>59.2</v>
      </c>
      <c r="K288" s="16">
        <v>60.5</v>
      </c>
      <c r="L288" s="16"/>
      <c r="M288" s="22">
        <v>73</v>
      </c>
      <c r="N288" s="16"/>
      <c r="O288" s="16">
        <v>31.865</v>
      </c>
      <c r="P288" s="16"/>
      <c r="Q288" s="16">
        <v>83.2</v>
      </c>
      <c r="R288" s="16">
        <f t="shared" si="8"/>
        <v>73.465</v>
      </c>
      <c r="S288" s="38" t="s">
        <v>1242</v>
      </c>
      <c r="T288" s="38" t="s">
        <v>78</v>
      </c>
      <c r="U288" s="27"/>
    </row>
    <row r="289" s="4" customFormat="1" ht="32" customHeight="1" spans="1:21">
      <c r="A289" s="38" t="s">
        <v>1228</v>
      </c>
      <c r="B289" s="38" t="s">
        <v>1229</v>
      </c>
      <c r="C289" s="38" t="s">
        <v>1247</v>
      </c>
      <c r="D289" s="39" t="s">
        <v>1248</v>
      </c>
      <c r="E289" s="16">
        <v>3</v>
      </c>
      <c r="F289" s="16">
        <v>1</v>
      </c>
      <c r="G289" s="38" t="s">
        <v>1249</v>
      </c>
      <c r="H289" s="38" t="s">
        <v>38</v>
      </c>
      <c r="I289" s="39" t="s">
        <v>1250</v>
      </c>
      <c r="J289" s="16">
        <v>70.4</v>
      </c>
      <c r="K289" s="16">
        <v>63.5</v>
      </c>
      <c r="L289" s="16"/>
      <c r="M289" s="22">
        <v>76</v>
      </c>
      <c r="N289" s="16"/>
      <c r="O289" s="16">
        <v>35.005</v>
      </c>
      <c r="P289" s="16"/>
      <c r="Q289" s="16">
        <v>83</v>
      </c>
      <c r="R289" s="16">
        <f t="shared" si="8"/>
        <v>76.505</v>
      </c>
      <c r="S289" s="38" t="s">
        <v>492</v>
      </c>
      <c r="T289" s="38" t="s">
        <v>78</v>
      </c>
      <c r="U289" s="27"/>
    </row>
    <row r="290" s="4" customFormat="1" ht="32" customHeight="1" spans="1:21">
      <c r="A290" s="38" t="s">
        <v>1228</v>
      </c>
      <c r="B290" s="38" t="s">
        <v>1229</v>
      </c>
      <c r="C290" s="38" t="s">
        <v>1247</v>
      </c>
      <c r="D290" s="39" t="s">
        <v>1248</v>
      </c>
      <c r="E290" s="16">
        <v>3</v>
      </c>
      <c r="F290" s="16">
        <v>2</v>
      </c>
      <c r="G290" s="38" t="s">
        <v>1251</v>
      </c>
      <c r="H290" s="38" t="s">
        <v>38</v>
      </c>
      <c r="I290" s="39" t="s">
        <v>1252</v>
      </c>
      <c r="J290" s="16">
        <v>69.6</v>
      </c>
      <c r="K290" s="16">
        <v>63</v>
      </c>
      <c r="L290" s="16"/>
      <c r="M290" s="37">
        <v>80</v>
      </c>
      <c r="N290" s="16"/>
      <c r="O290" s="16">
        <v>35.37</v>
      </c>
      <c r="P290" s="16"/>
      <c r="Q290" s="16">
        <v>79.9</v>
      </c>
      <c r="R290" s="16">
        <f t="shared" si="8"/>
        <v>75.32</v>
      </c>
      <c r="S290" s="38" t="s">
        <v>1253</v>
      </c>
      <c r="T290" s="38" t="s">
        <v>78</v>
      </c>
      <c r="U290" s="27"/>
    </row>
    <row r="291" s="4" customFormat="1" ht="32" customHeight="1" spans="1:21">
      <c r="A291" s="38" t="s">
        <v>1228</v>
      </c>
      <c r="B291" s="38" t="s">
        <v>1229</v>
      </c>
      <c r="C291" s="38" t="s">
        <v>1247</v>
      </c>
      <c r="D291" s="39" t="s">
        <v>1248</v>
      </c>
      <c r="E291" s="16">
        <v>3</v>
      </c>
      <c r="F291" s="16">
        <v>4</v>
      </c>
      <c r="G291" s="38" t="s">
        <v>1254</v>
      </c>
      <c r="H291" s="38" t="s">
        <v>38</v>
      </c>
      <c r="I291" s="39" t="s">
        <v>1255</v>
      </c>
      <c r="J291" s="16">
        <v>67.2</v>
      </c>
      <c r="K291" s="16">
        <v>69</v>
      </c>
      <c r="L291" s="16"/>
      <c r="M291" s="22">
        <v>58</v>
      </c>
      <c r="N291" s="16"/>
      <c r="O291" s="16">
        <v>32.49</v>
      </c>
      <c r="P291" s="16"/>
      <c r="Q291" s="16">
        <v>81.8</v>
      </c>
      <c r="R291" s="16">
        <f t="shared" ref="R291:R304" si="9">O291+Q291*0.5</f>
        <v>73.39</v>
      </c>
      <c r="S291" s="38" t="s">
        <v>1256</v>
      </c>
      <c r="T291" s="38" t="s">
        <v>78</v>
      </c>
      <c r="U291" s="27"/>
    </row>
    <row r="292" s="4" customFormat="1" ht="32" customHeight="1" spans="1:21">
      <c r="A292" s="38" t="s">
        <v>1228</v>
      </c>
      <c r="B292" s="38" t="s">
        <v>1257</v>
      </c>
      <c r="C292" s="38" t="s">
        <v>252</v>
      </c>
      <c r="D292" s="39" t="s">
        <v>1258</v>
      </c>
      <c r="E292" s="16">
        <v>1</v>
      </c>
      <c r="F292" s="16">
        <v>1</v>
      </c>
      <c r="G292" s="38" t="s">
        <v>1259</v>
      </c>
      <c r="H292" s="38" t="s">
        <v>38</v>
      </c>
      <c r="I292" s="39" t="s">
        <v>1260</v>
      </c>
      <c r="J292" s="16">
        <v>61.6</v>
      </c>
      <c r="K292" s="16">
        <v>71.5</v>
      </c>
      <c r="L292" s="16"/>
      <c r="M292" s="37">
        <v>80</v>
      </c>
      <c r="N292" s="16"/>
      <c r="O292" s="16">
        <v>35.045</v>
      </c>
      <c r="P292" s="16"/>
      <c r="Q292" s="16">
        <v>81.9</v>
      </c>
      <c r="R292" s="16">
        <f t="shared" si="9"/>
        <v>75.995</v>
      </c>
      <c r="S292" s="38" t="s">
        <v>244</v>
      </c>
      <c r="T292" s="38" t="s">
        <v>1261</v>
      </c>
      <c r="U292" s="27"/>
    </row>
    <row r="293" s="4" customFormat="1" ht="32" customHeight="1" spans="1:21">
      <c r="A293" s="38" t="s">
        <v>1228</v>
      </c>
      <c r="B293" s="38" t="s">
        <v>1257</v>
      </c>
      <c r="C293" s="38" t="s">
        <v>1247</v>
      </c>
      <c r="D293" s="39" t="s">
        <v>1262</v>
      </c>
      <c r="E293" s="16">
        <v>1</v>
      </c>
      <c r="F293" s="16">
        <v>1</v>
      </c>
      <c r="G293" s="38" t="s">
        <v>1263</v>
      </c>
      <c r="H293" s="38" t="s">
        <v>38</v>
      </c>
      <c r="I293" s="39" t="s">
        <v>1264</v>
      </c>
      <c r="J293" s="16">
        <v>64</v>
      </c>
      <c r="K293" s="16">
        <v>65.5</v>
      </c>
      <c r="L293" s="16"/>
      <c r="M293" s="37">
        <v>70</v>
      </c>
      <c r="N293" s="16"/>
      <c r="O293" s="16">
        <v>33.125</v>
      </c>
      <c r="P293" s="16"/>
      <c r="Q293" s="16">
        <v>81.4</v>
      </c>
      <c r="R293" s="16">
        <f t="shared" si="9"/>
        <v>73.825</v>
      </c>
      <c r="S293" s="38" t="s">
        <v>180</v>
      </c>
      <c r="T293" s="38" t="s">
        <v>78</v>
      </c>
      <c r="U293" s="27"/>
    </row>
    <row r="294" s="4" customFormat="1" ht="32" customHeight="1" spans="1:21">
      <c r="A294" s="38" t="s">
        <v>1228</v>
      </c>
      <c r="B294" s="38" t="s">
        <v>1265</v>
      </c>
      <c r="C294" s="38" t="s">
        <v>1266</v>
      </c>
      <c r="D294" s="39" t="s">
        <v>1267</v>
      </c>
      <c r="E294" s="16">
        <v>3</v>
      </c>
      <c r="F294" s="16">
        <v>2</v>
      </c>
      <c r="G294" s="38" t="s">
        <v>1268</v>
      </c>
      <c r="H294" s="38" t="s">
        <v>30</v>
      </c>
      <c r="I294" s="39" t="s">
        <v>1269</v>
      </c>
      <c r="J294" s="16">
        <v>67.2</v>
      </c>
      <c r="K294" s="16">
        <v>62</v>
      </c>
      <c r="L294" s="16"/>
      <c r="M294" s="37">
        <v>70</v>
      </c>
      <c r="N294" s="16"/>
      <c r="O294" s="16">
        <v>33.24</v>
      </c>
      <c r="P294" s="16"/>
      <c r="Q294" s="16">
        <v>81.8</v>
      </c>
      <c r="R294" s="16">
        <f t="shared" si="9"/>
        <v>74.14</v>
      </c>
      <c r="S294" s="15" t="s">
        <v>129</v>
      </c>
      <c r="T294" s="38" t="s">
        <v>1270</v>
      </c>
      <c r="U294" s="27"/>
    </row>
    <row r="295" s="4" customFormat="1" ht="32" customHeight="1" spans="1:21">
      <c r="A295" s="38" t="s">
        <v>1228</v>
      </c>
      <c r="B295" s="38" t="s">
        <v>1265</v>
      </c>
      <c r="C295" s="38" t="s">
        <v>1266</v>
      </c>
      <c r="D295" s="39" t="s">
        <v>1267</v>
      </c>
      <c r="E295" s="16">
        <v>3</v>
      </c>
      <c r="F295" s="16">
        <v>3</v>
      </c>
      <c r="G295" s="38" t="s">
        <v>1271</v>
      </c>
      <c r="H295" s="38" t="s">
        <v>38</v>
      </c>
      <c r="I295" s="39" t="s">
        <v>1272</v>
      </c>
      <c r="J295" s="16">
        <v>68.8</v>
      </c>
      <c r="K295" s="16">
        <v>62.5</v>
      </c>
      <c r="L295" s="16"/>
      <c r="M295" s="22">
        <v>75</v>
      </c>
      <c r="N295" s="16"/>
      <c r="O295" s="16">
        <v>34.385</v>
      </c>
      <c r="P295" s="16"/>
      <c r="Q295" s="16">
        <v>79.3</v>
      </c>
      <c r="R295" s="16">
        <f t="shared" si="9"/>
        <v>74.035</v>
      </c>
      <c r="S295" s="15" t="s">
        <v>1273</v>
      </c>
      <c r="T295" s="38" t="s">
        <v>78</v>
      </c>
      <c r="U295" s="27"/>
    </row>
    <row r="296" s="4" customFormat="1" ht="32" customHeight="1" spans="1:21">
      <c r="A296" s="38" t="s">
        <v>1228</v>
      </c>
      <c r="B296" s="38" t="s">
        <v>1265</v>
      </c>
      <c r="C296" s="38" t="s">
        <v>1274</v>
      </c>
      <c r="D296" s="39" t="s">
        <v>1275</v>
      </c>
      <c r="E296" s="16">
        <v>2</v>
      </c>
      <c r="F296" s="16">
        <v>1</v>
      </c>
      <c r="G296" s="38" t="s">
        <v>1276</v>
      </c>
      <c r="H296" s="38" t="s">
        <v>38</v>
      </c>
      <c r="I296" s="39" t="s">
        <v>1277</v>
      </c>
      <c r="J296" s="16">
        <v>68.8</v>
      </c>
      <c r="K296" s="16">
        <v>69</v>
      </c>
      <c r="L296" s="16"/>
      <c r="M296" s="22">
        <v>75</v>
      </c>
      <c r="N296" s="16"/>
      <c r="O296" s="16">
        <v>35.36</v>
      </c>
      <c r="P296" s="16"/>
      <c r="Q296" s="16">
        <v>82.5</v>
      </c>
      <c r="R296" s="16">
        <f t="shared" si="9"/>
        <v>76.61</v>
      </c>
      <c r="S296" s="38" t="s">
        <v>874</v>
      </c>
      <c r="T296" s="38" t="s">
        <v>78</v>
      </c>
      <c r="U296" s="27"/>
    </row>
    <row r="297" s="4" customFormat="1" ht="32" customHeight="1" spans="1:21">
      <c r="A297" s="38" t="s">
        <v>1228</v>
      </c>
      <c r="B297" s="38" t="s">
        <v>1265</v>
      </c>
      <c r="C297" s="38" t="s">
        <v>1274</v>
      </c>
      <c r="D297" s="39" t="s">
        <v>1275</v>
      </c>
      <c r="E297" s="16">
        <v>2</v>
      </c>
      <c r="F297" s="16">
        <v>2</v>
      </c>
      <c r="G297" s="38" t="s">
        <v>1278</v>
      </c>
      <c r="H297" s="38" t="s">
        <v>38</v>
      </c>
      <c r="I297" s="39" t="s">
        <v>1279</v>
      </c>
      <c r="J297" s="16">
        <v>75.2</v>
      </c>
      <c r="K297" s="16">
        <v>67</v>
      </c>
      <c r="L297" s="16"/>
      <c r="M297" s="22" t="s">
        <v>1280</v>
      </c>
      <c r="N297" s="16"/>
      <c r="O297" s="16">
        <v>35.59</v>
      </c>
      <c r="P297" s="16"/>
      <c r="Q297" s="16">
        <v>80.7</v>
      </c>
      <c r="R297" s="16">
        <f t="shared" si="9"/>
        <v>75.94</v>
      </c>
      <c r="S297" s="38" t="s">
        <v>1281</v>
      </c>
      <c r="T297" s="38" t="s">
        <v>78</v>
      </c>
      <c r="U297" s="27"/>
    </row>
    <row r="298" s="4" customFormat="1" ht="32" customHeight="1" spans="1:21">
      <c r="A298" s="38" t="s">
        <v>1228</v>
      </c>
      <c r="B298" s="38" t="s">
        <v>1265</v>
      </c>
      <c r="C298" s="38" t="s">
        <v>1282</v>
      </c>
      <c r="D298" s="39" t="s">
        <v>1283</v>
      </c>
      <c r="E298" s="16">
        <v>8</v>
      </c>
      <c r="F298" s="16">
        <v>1</v>
      </c>
      <c r="G298" s="15" t="s">
        <v>1284</v>
      </c>
      <c r="H298" s="15" t="s">
        <v>38</v>
      </c>
      <c r="I298" s="22" t="s">
        <v>1285</v>
      </c>
      <c r="J298" s="16">
        <v>67.2</v>
      </c>
      <c r="K298" s="16">
        <v>67.5</v>
      </c>
      <c r="L298" s="16"/>
      <c r="M298" s="22" t="s">
        <v>1286</v>
      </c>
      <c r="N298" s="16"/>
      <c r="O298" s="16">
        <v>34.515</v>
      </c>
      <c r="P298" s="16"/>
      <c r="Q298" s="16">
        <v>83.4</v>
      </c>
      <c r="R298" s="16">
        <f t="shared" si="9"/>
        <v>76.215</v>
      </c>
      <c r="S298" s="15" t="s">
        <v>324</v>
      </c>
      <c r="T298" s="15" t="s">
        <v>78</v>
      </c>
      <c r="U298" s="27"/>
    </row>
    <row r="299" s="4" customFormat="1" ht="32" customHeight="1" spans="1:21">
      <c r="A299" s="38" t="s">
        <v>1228</v>
      </c>
      <c r="B299" s="38" t="s">
        <v>1265</v>
      </c>
      <c r="C299" s="38" t="s">
        <v>1282</v>
      </c>
      <c r="D299" s="39" t="s">
        <v>1283</v>
      </c>
      <c r="E299" s="16">
        <v>8</v>
      </c>
      <c r="F299" s="16">
        <v>2</v>
      </c>
      <c r="G299" s="38" t="s">
        <v>1287</v>
      </c>
      <c r="H299" s="38" t="s">
        <v>38</v>
      </c>
      <c r="I299" s="39" t="s">
        <v>1288</v>
      </c>
      <c r="J299" s="16">
        <v>60.8</v>
      </c>
      <c r="K299" s="16">
        <v>60</v>
      </c>
      <c r="L299" s="16"/>
      <c r="M299" s="22">
        <v>71</v>
      </c>
      <c r="N299" s="16"/>
      <c r="O299" s="16">
        <v>31.81</v>
      </c>
      <c r="P299" s="16"/>
      <c r="Q299" s="16">
        <v>87.2</v>
      </c>
      <c r="R299" s="16">
        <f t="shared" si="9"/>
        <v>75.41</v>
      </c>
      <c r="S299" s="38" t="s">
        <v>557</v>
      </c>
      <c r="T299" s="38" t="s">
        <v>78</v>
      </c>
      <c r="U299" s="27"/>
    </row>
    <row r="300" s="4" customFormat="1" ht="32" customHeight="1" spans="1:21">
      <c r="A300" s="38" t="s">
        <v>1228</v>
      </c>
      <c r="B300" s="38" t="s">
        <v>1265</v>
      </c>
      <c r="C300" s="38" t="s">
        <v>1282</v>
      </c>
      <c r="D300" s="39" t="s">
        <v>1283</v>
      </c>
      <c r="E300" s="16">
        <v>8</v>
      </c>
      <c r="F300" s="16">
        <v>3</v>
      </c>
      <c r="G300" s="38" t="s">
        <v>1289</v>
      </c>
      <c r="H300" s="38" t="s">
        <v>38</v>
      </c>
      <c r="I300" s="39" t="s">
        <v>1290</v>
      </c>
      <c r="J300" s="16">
        <v>66.4</v>
      </c>
      <c r="K300" s="16">
        <v>60</v>
      </c>
      <c r="L300" s="16"/>
      <c r="M300" s="22" t="s">
        <v>1291</v>
      </c>
      <c r="N300" s="16"/>
      <c r="O300" s="16">
        <v>34.28</v>
      </c>
      <c r="P300" s="16"/>
      <c r="Q300" s="16">
        <v>82</v>
      </c>
      <c r="R300" s="16">
        <f t="shared" si="9"/>
        <v>75.28</v>
      </c>
      <c r="S300" s="38" t="s">
        <v>557</v>
      </c>
      <c r="T300" s="38" t="s">
        <v>1292</v>
      </c>
      <c r="U300" s="27"/>
    </row>
    <row r="301" s="4" customFormat="1" ht="32" customHeight="1" spans="1:21">
      <c r="A301" s="38" t="s">
        <v>1228</v>
      </c>
      <c r="B301" s="38" t="s">
        <v>1265</v>
      </c>
      <c r="C301" s="38" t="s">
        <v>1282</v>
      </c>
      <c r="D301" s="39" t="s">
        <v>1283</v>
      </c>
      <c r="E301" s="16">
        <v>8</v>
      </c>
      <c r="F301" s="16">
        <v>4</v>
      </c>
      <c r="G301" s="38" t="s">
        <v>1293</v>
      </c>
      <c r="H301" s="38" t="s">
        <v>38</v>
      </c>
      <c r="I301" s="39" t="s">
        <v>1294</v>
      </c>
      <c r="J301" s="16">
        <v>60.8</v>
      </c>
      <c r="K301" s="16">
        <v>69</v>
      </c>
      <c r="L301" s="16"/>
      <c r="M301" s="22">
        <v>71</v>
      </c>
      <c r="N301" s="16"/>
      <c r="O301" s="16">
        <v>33.16</v>
      </c>
      <c r="P301" s="16"/>
      <c r="Q301" s="16">
        <v>83.6</v>
      </c>
      <c r="R301" s="16">
        <f t="shared" si="9"/>
        <v>74.96</v>
      </c>
      <c r="S301" s="38" t="s">
        <v>557</v>
      </c>
      <c r="T301" s="38" t="s">
        <v>78</v>
      </c>
      <c r="U301" s="27"/>
    </row>
    <row r="302" s="4" customFormat="1" ht="32" customHeight="1" spans="1:21">
      <c r="A302" s="38" t="s">
        <v>1228</v>
      </c>
      <c r="B302" s="38" t="s">
        <v>1265</v>
      </c>
      <c r="C302" s="38" t="s">
        <v>1282</v>
      </c>
      <c r="D302" s="39" t="s">
        <v>1283</v>
      </c>
      <c r="E302" s="16">
        <v>8</v>
      </c>
      <c r="F302" s="16">
        <v>5</v>
      </c>
      <c r="G302" s="38" t="s">
        <v>1295</v>
      </c>
      <c r="H302" s="38" t="s">
        <v>38</v>
      </c>
      <c r="I302" s="39" t="s">
        <v>1296</v>
      </c>
      <c r="J302" s="16">
        <v>63.2</v>
      </c>
      <c r="K302" s="16">
        <v>66.5</v>
      </c>
      <c r="L302" s="16"/>
      <c r="M302" s="22">
        <v>67</v>
      </c>
      <c r="N302" s="16"/>
      <c r="O302" s="16">
        <v>32.665</v>
      </c>
      <c r="P302" s="16"/>
      <c r="Q302" s="16">
        <v>84</v>
      </c>
      <c r="R302" s="16">
        <f t="shared" si="9"/>
        <v>74.665</v>
      </c>
      <c r="S302" s="38" t="s">
        <v>1297</v>
      </c>
      <c r="T302" s="38" t="s">
        <v>1298</v>
      </c>
      <c r="U302" s="27"/>
    </row>
    <row r="303" s="4" customFormat="1" ht="32" customHeight="1" spans="1:21">
      <c r="A303" s="38" t="s">
        <v>1228</v>
      </c>
      <c r="B303" s="38" t="s">
        <v>1265</v>
      </c>
      <c r="C303" s="38" t="s">
        <v>1282</v>
      </c>
      <c r="D303" s="39" t="s">
        <v>1283</v>
      </c>
      <c r="E303" s="16">
        <v>8</v>
      </c>
      <c r="F303" s="16">
        <v>7</v>
      </c>
      <c r="G303" s="38" t="s">
        <v>1299</v>
      </c>
      <c r="H303" s="38" t="s">
        <v>38</v>
      </c>
      <c r="I303" s="39" t="s">
        <v>1300</v>
      </c>
      <c r="J303" s="16">
        <v>62.4</v>
      </c>
      <c r="K303" s="16">
        <v>67.5</v>
      </c>
      <c r="L303" s="16"/>
      <c r="M303" s="22">
        <v>68</v>
      </c>
      <c r="N303" s="16"/>
      <c r="O303" s="16">
        <v>32.805</v>
      </c>
      <c r="P303" s="16"/>
      <c r="Q303" s="16">
        <v>82</v>
      </c>
      <c r="R303" s="16">
        <f t="shared" si="9"/>
        <v>73.805</v>
      </c>
      <c r="S303" s="38" t="s">
        <v>1301</v>
      </c>
      <c r="T303" s="38" t="s">
        <v>1302</v>
      </c>
      <c r="U303" s="27"/>
    </row>
    <row r="304" s="4" customFormat="1" ht="32" customHeight="1" spans="1:21">
      <c r="A304" s="38" t="s">
        <v>1228</v>
      </c>
      <c r="B304" s="38" t="s">
        <v>1265</v>
      </c>
      <c r="C304" s="38" t="s">
        <v>1282</v>
      </c>
      <c r="D304" s="39" t="s">
        <v>1283</v>
      </c>
      <c r="E304" s="16">
        <v>8</v>
      </c>
      <c r="F304" s="16">
        <v>8</v>
      </c>
      <c r="G304" s="38" t="s">
        <v>1303</v>
      </c>
      <c r="H304" s="38" t="s">
        <v>38</v>
      </c>
      <c r="I304" s="39" t="s">
        <v>1304</v>
      </c>
      <c r="J304" s="16">
        <v>59.2</v>
      </c>
      <c r="K304" s="16">
        <v>67.5</v>
      </c>
      <c r="L304" s="16"/>
      <c r="M304" s="22">
        <v>69</v>
      </c>
      <c r="N304" s="16"/>
      <c r="O304" s="16">
        <v>32.315</v>
      </c>
      <c r="P304" s="16"/>
      <c r="Q304" s="16">
        <v>82.8</v>
      </c>
      <c r="R304" s="16">
        <f t="shared" si="9"/>
        <v>73.715</v>
      </c>
      <c r="S304" s="38" t="s">
        <v>595</v>
      </c>
      <c r="T304" s="38" t="s">
        <v>1305</v>
      </c>
      <c r="U304" s="27"/>
    </row>
    <row r="305" s="4" customFormat="1" ht="32" customHeight="1" spans="1:21">
      <c r="A305" s="15" t="s">
        <v>1228</v>
      </c>
      <c r="B305" s="15" t="s">
        <v>1265</v>
      </c>
      <c r="C305" s="15" t="s">
        <v>1282</v>
      </c>
      <c r="D305" s="16" t="s">
        <v>1283</v>
      </c>
      <c r="E305" s="16">
        <v>8</v>
      </c>
      <c r="F305" s="16">
        <v>9</v>
      </c>
      <c r="G305" s="15" t="s">
        <v>1306</v>
      </c>
      <c r="H305" s="15" t="s">
        <v>38</v>
      </c>
      <c r="I305" s="16" t="s">
        <v>1307</v>
      </c>
      <c r="J305" s="16">
        <v>62.4</v>
      </c>
      <c r="K305" s="16">
        <v>67</v>
      </c>
      <c r="L305" s="16"/>
      <c r="M305" s="22">
        <v>66</v>
      </c>
      <c r="N305" s="16"/>
      <c r="O305" s="16">
        <v>32.43</v>
      </c>
      <c r="P305" s="16"/>
      <c r="Q305" s="16">
        <v>82.4</v>
      </c>
      <c r="R305" s="16">
        <v>73.63</v>
      </c>
      <c r="S305" s="15" t="s">
        <v>1308</v>
      </c>
      <c r="T305" s="15" t="s">
        <v>1309</v>
      </c>
      <c r="U305" s="27"/>
    </row>
    <row r="306" s="4" customFormat="1" ht="32" customHeight="1" spans="1:21">
      <c r="A306" s="38" t="s">
        <v>1228</v>
      </c>
      <c r="B306" s="38" t="s">
        <v>1265</v>
      </c>
      <c r="C306" s="38" t="s">
        <v>1310</v>
      </c>
      <c r="D306" s="39" t="s">
        <v>1311</v>
      </c>
      <c r="E306" s="16">
        <v>6</v>
      </c>
      <c r="F306" s="16">
        <v>2</v>
      </c>
      <c r="G306" s="38" t="s">
        <v>1312</v>
      </c>
      <c r="H306" s="38" t="s">
        <v>38</v>
      </c>
      <c r="I306" s="39" t="s">
        <v>1313</v>
      </c>
      <c r="J306" s="16">
        <v>57.6</v>
      </c>
      <c r="K306" s="16">
        <v>65</v>
      </c>
      <c r="L306" s="16"/>
      <c r="M306" s="22">
        <v>66</v>
      </c>
      <c r="N306" s="16"/>
      <c r="O306" s="16">
        <v>31.17</v>
      </c>
      <c r="P306" s="16"/>
      <c r="Q306" s="16">
        <v>86.2</v>
      </c>
      <c r="R306" s="16">
        <f t="shared" ref="R306:R311" si="10">O306+Q306*0.5</f>
        <v>74.27</v>
      </c>
      <c r="S306" s="38" t="s">
        <v>324</v>
      </c>
      <c r="T306" s="38" t="s">
        <v>78</v>
      </c>
      <c r="U306" s="27"/>
    </row>
    <row r="307" s="4" customFormat="1" ht="32" customHeight="1" spans="1:21">
      <c r="A307" s="38" t="s">
        <v>1228</v>
      </c>
      <c r="B307" s="38" t="s">
        <v>1265</v>
      </c>
      <c r="C307" s="38" t="s">
        <v>1310</v>
      </c>
      <c r="D307" s="39" t="s">
        <v>1311</v>
      </c>
      <c r="E307" s="16">
        <v>6</v>
      </c>
      <c r="F307" s="16">
        <v>4</v>
      </c>
      <c r="G307" s="38" t="s">
        <v>1314</v>
      </c>
      <c r="H307" s="38" t="s">
        <v>38</v>
      </c>
      <c r="I307" s="39" t="s">
        <v>1315</v>
      </c>
      <c r="J307" s="16">
        <v>62.4</v>
      </c>
      <c r="K307" s="16">
        <v>65</v>
      </c>
      <c r="L307" s="16"/>
      <c r="M307" s="22">
        <v>69</v>
      </c>
      <c r="N307" s="16"/>
      <c r="O307" s="16">
        <v>32.58</v>
      </c>
      <c r="P307" s="16"/>
      <c r="Q307" s="16">
        <v>79.7</v>
      </c>
      <c r="R307" s="16">
        <f t="shared" si="10"/>
        <v>72.43</v>
      </c>
      <c r="S307" s="38" t="s">
        <v>1316</v>
      </c>
      <c r="T307" s="38" t="s">
        <v>1317</v>
      </c>
      <c r="U307" s="27"/>
    </row>
    <row r="308" s="4" customFormat="1" ht="32" customHeight="1" spans="1:21">
      <c r="A308" s="38" t="s">
        <v>1228</v>
      </c>
      <c r="B308" s="38" t="s">
        <v>1265</v>
      </c>
      <c r="C308" s="38" t="s">
        <v>1310</v>
      </c>
      <c r="D308" s="39" t="s">
        <v>1311</v>
      </c>
      <c r="E308" s="16">
        <v>6</v>
      </c>
      <c r="F308" s="16">
        <v>5</v>
      </c>
      <c r="G308" s="38" t="s">
        <v>1318</v>
      </c>
      <c r="H308" s="38" t="s">
        <v>38</v>
      </c>
      <c r="I308" s="39" t="s">
        <v>1319</v>
      </c>
      <c r="J308" s="16">
        <v>59.2</v>
      </c>
      <c r="K308" s="16">
        <v>63.5</v>
      </c>
      <c r="L308" s="16"/>
      <c r="M308" s="22">
        <v>71</v>
      </c>
      <c r="N308" s="16"/>
      <c r="O308" s="16">
        <v>32.015</v>
      </c>
      <c r="P308" s="16"/>
      <c r="Q308" s="16">
        <v>80.7</v>
      </c>
      <c r="R308" s="16">
        <f t="shared" si="10"/>
        <v>72.365</v>
      </c>
      <c r="S308" s="38" t="s">
        <v>1320</v>
      </c>
      <c r="T308" s="38" t="s">
        <v>1321</v>
      </c>
      <c r="U308" s="27"/>
    </row>
    <row r="309" s="4" customFormat="1" ht="32" customHeight="1" spans="1:21">
      <c r="A309" s="38" t="s">
        <v>1228</v>
      </c>
      <c r="B309" s="38" t="s">
        <v>1265</v>
      </c>
      <c r="C309" s="38" t="s">
        <v>1310</v>
      </c>
      <c r="D309" s="39" t="s">
        <v>1311</v>
      </c>
      <c r="E309" s="16">
        <v>6</v>
      </c>
      <c r="F309" s="16">
        <v>6</v>
      </c>
      <c r="G309" s="38" t="s">
        <v>1322</v>
      </c>
      <c r="H309" s="38" t="s">
        <v>38</v>
      </c>
      <c r="I309" s="39" t="s">
        <v>1323</v>
      </c>
      <c r="J309" s="16">
        <v>60.8</v>
      </c>
      <c r="K309" s="16">
        <v>64</v>
      </c>
      <c r="L309" s="16"/>
      <c r="M309" s="22">
        <v>66</v>
      </c>
      <c r="N309" s="16"/>
      <c r="O309" s="16">
        <v>31.66</v>
      </c>
      <c r="P309" s="16"/>
      <c r="Q309" s="16">
        <v>80.3</v>
      </c>
      <c r="R309" s="16">
        <f t="shared" si="10"/>
        <v>71.81</v>
      </c>
      <c r="S309" s="38" t="s">
        <v>1175</v>
      </c>
      <c r="T309" s="38" t="s">
        <v>78</v>
      </c>
      <c r="U309" s="27"/>
    </row>
    <row r="310" s="4" customFormat="1" ht="32" customHeight="1" spans="1:21">
      <c r="A310" s="15" t="s">
        <v>1228</v>
      </c>
      <c r="B310" s="15" t="s">
        <v>1265</v>
      </c>
      <c r="C310" s="15" t="s">
        <v>1310</v>
      </c>
      <c r="D310" s="16" t="s">
        <v>1311</v>
      </c>
      <c r="E310" s="16">
        <v>6</v>
      </c>
      <c r="F310" s="16">
        <v>7</v>
      </c>
      <c r="G310" s="15" t="s">
        <v>1324</v>
      </c>
      <c r="H310" s="15" t="s">
        <v>38</v>
      </c>
      <c r="I310" s="16" t="s">
        <v>1325</v>
      </c>
      <c r="J310" s="16">
        <v>56</v>
      </c>
      <c r="K310" s="16">
        <v>65</v>
      </c>
      <c r="L310" s="16"/>
      <c r="M310" s="22">
        <v>64</v>
      </c>
      <c r="N310" s="16"/>
      <c r="O310" s="16">
        <v>30.55</v>
      </c>
      <c r="P310" s="16"/>
      <c r="Q310" s="16">
        <v>81.3</v>
      </c>
      <c r="R310" s="16">
        <v>71.2</v>
      </c>
      <c r="S310" s="15" t="s">
        <v>260</v>
      </c>
      <c r="T310" s="15" t="s">
        <v>42</v>
      </c>
      <c r="U310" s="27"/>
    </row>
    <row r="311" s="4" customFormat="1" ht="32" customHeight="1" spans="1:21">
      <c r="A311" s="38" t="s">
        <v>1228</v>
      </c>
      <c r="B311" s="38" t="s">
        <v>1265</v>
      </c>
      <c r="C311" s="38" t="s">
        <v>1310</v>
      </c>
      <c r="D311" s="39" t="s">
        <v>1311</v>
      </c>
      <c r="E311" s="16">
        <v>6</v>
      </c>
      <c r="F311" s="16">
        <v>9</v>
      </c>
      <c r="G311" s="38" t="s">
        <v>1326</v>
      </c>
      <c r="H311" s="38" t="s">
        <v>38</v>
      </c>
      <c r="I311" s="39" t="s">
        <v>1327</v>
      </c>
      <c r="J311" s="16">
        <v>58.4</v>
      </c>
      <c r="K311" s="16">
        <v>66.5</v>
      </c>
      <c r="L311" s="16"/>
      <c r="M311" s="22">
        <v>62</v>
      </c>
      <c r="N311" s="16"/>
      <c r="O311" s="16">
        <v>30.955</v>
      </c>
      <c r="P311" s="16"/>
      <c r="Q311" s="16">
        <v>79.82</v>
      </c>
      <c r="R311" s="26">
        <f t="shared" si="10"/>
        <v>70.865</v>
      </c>
      <c r="S311" s="38" t="s">
        <v>40</v>
      </c>
      <c r="T311" s="38" t="s">
        <v>1328</v>
      </c>
      <c r="U311" s="27"/>
    </row>
    <row r="312" s="4" customFormat="1" ht="32" customHeight="1" spans="1:21">
      <c r="A312" s="38" t="s">
        <v>1228</v>
      </c>
      <c r="B312" s="38" t="s">
        <v>1265</v>
      </c>
      <c r="C312" s="38" t="s">
        <v>1329</v>
      </c>
      <c r="D312" s="39" t="s">
        <v>1330</v>
      </c>
      <c r="E312" s="16">
        <v>3</v>
      </c>
      <c r="F312" s="16">
        <v>1</v>
      </c>
      <c r="G312" s="38" t="s">
        <v>1331</v>
      </c>
      <c r="H312" s="38" t="s">
        <v>30</v>
      </c>
      <c r="I312" s="39" t="s">
        <v>1332</v>
      </c>
      <c r="J312" s="16">
        <v>66.4</v>
      </c>
      <c r="K312" s="16">
        <v>61</v>
      </c>
      <c r="L312" s="16"/>
      <c r="M312" s="22">
        <v>74</v>
      </c>
      <c r="N312" s="16"/>
      <c r="O312" s="16">
        <v>33.53</v>
      </c>
      <c r="P312" s="16"/>
      <c r="Q312" s="16">
        <v>81.1</v>
      </c>
      <c r="R312" s="16">
        <f t="shared" ref="R312:R320" si="11">O312+Q312*0.5</f>
        <v>74.08</v>
      </c>
      <c r="S312" s="38" t="s">
        <v>94</v>
      </c>
      <c r="T312" s="38" t="s">
        <v>1333</v>
      </c>
      <c r="U312" s="27"/>
    </row>
    <row r="313" s="4" customFormat="1" ht="32" customHeight="1" spans="1:21">
      <c r="A313" s="38" t="s">
        <v>1228</v>
      </c>
      <c r="B313" s="38" t="s">
        <v>1265</v>
      </c>
      <c r="C313" s="38" t="s">
        <v>1329</v>
      </c>
      <c r="D313" s="39" t="s">
        <v>1330</v>
      </c>
      <c r="E313" s="16">
        <v>3</v>
      </c>
      <c r="F313" s="16">
        <v>2</v>
      </c>
      <c r="G313" s="38" t="s">
        <v>1334</v>
      </c>
      <c r="H313" s="38" t="s">
        <v>30</v>
      </c>
      <c r="I313" s="39" t="s">
        <v>1335</v>
      </c>
      <c r="J313" s="16">
        <v>64</v>
      </c>
      <c r="K313" s="16">
        <v>64</v>
      </c>
      <c r="L313" s="16"/>
      <c r="M313" s="22">
        <v>72</v>
      </c>
      <c r="N313" s="16"/>
      <c r="O313" s="16">
        <v>33.2</v>
      </c>
      <c r="P313" s="16"/>
      <c r="Q313" s="16">
        <v>80.6</v>
      </c>
      <c r="R313" s="16">
        <f t="shared" si="11"/>
        <v>73.5</v>
      </c>
      <c r="S313" s="38" t="s">
        <v>1336</v>
      </c>
      <c r="T313" s="38" t="s">
        <v>1337</v>
      </c>
      <c r="U313" s="27"/>
    </row>
    <row r="314" s="4" customFormat="1" ht="32" customHeight="1" spans="1:21">
      <c r="A314" s="38" t="s">
        <v>1228</v>
      </c>
      <c r="B314" s="38" t="s">
        <v>1265</v>
      </c>
      <c r="C314" s="38" t="s">
        <v>1329</v>
      </c>
      <c r="D314" s="39" t="s">
        <v>1330</v>
      </c>
      <c r="E314" s="16">
        <v>3</v>
      </c>
      <c r="F314" s="16">
        <v>3</v>
      </c>
      <c r="G314" s="38" t="s">
        <v>1338</v>
      </c>
      <c r="H314" s="38" t="s">
        <v>38</v>
      </c>
      <c r="I314" s="39" t="s">
        <v>1339</v>
      </c>
      <c r="J314" s="16">
        <v>55.2</v>
      </c>
      <c r="K314" s="16">
        <v>66</v>
      </c>
      <c r="L314" s="16"/>
      <c r="M314" s="22">
        <v>66</v>
      </c>
      <c r="N314" s="16"/>
      <c r="O314" s="16">
        <v>30.84</v>
      </c>
      <c r="P314" s="16"/>
      <c r="Q314" s="16">
        <v>81.9</v>
      </c>
      <c r="R314" s="16">
        <f t="shared" si="11"/>
        <v>71.79</v>
      </c>
      <c r="S314" s="38" t="s">
        <v>1340</v>
      </c>
      <c r="T314" s="38" t="s">
        <v>1341</v>
      </c>
      <c r="U314" s="27"/>
    </row>
    <row r="315" s="4" customFormat="1" ht="32" customHeight="1" spans="1:21">
      <c r="A315" s="38" t="s">
        <v>1228</v>
      </c>
      <c r="B315" s="38" t="s">
        <v>1265</v>
      </c>
      <c r="C315" s="38" t="s">
        <v>1342</v>
      </c>
      <c r="D315" s="39" t="s">
        <v>1343</v>
      </c>
      <c r="E315" s="16">
        <v>2</v>
      </c>
      <c r="F315" s="16">
        <v>1</v>
      </c>
      <c r="G315" s="38" t="s">
        <v>1344</v>
      </c>
      <c r="H315" s="38" t="s">
        <v>38</v>
      </c>
      <c r="I315" s="39" t="s">
        <v>1345</v>
      </c>
      <c r="J315" s="16">
        <v>70.4</v>
      </c>
      <c r="K315" s="16">
        <v>63.5</v>
      </c>
      <c r="L315" s="16"/>
      <c r="M315" s="22">
        <v>71</v>
      </c>
      <c r="N315" s="16"/>
      <c r="O315" s="16">
        <v>34.255</v>
      </c>
      <c r="P315" s="16"/>
      <c r="Q315" s="16">
        <v>84</v>
      </c>
      <c r="R315" s="16">
        <f t="shared" si="11"/>
        <v>76.255</v>
      </c>
      <c r="S315" s="38" t="s">
        <v>1346</v>
      </c>
      <c r="T315" s="38" t="s">
        <v>78</v>
      </c>
      <c r="U315" s="27"/>
    </row>
    <row r="316" s="4" customFormat="1" ht="32" customHeight="1" spans="1:21">
      <c r="A316" s="38" t="s">
        <v>1228</v>
      </c>
      <c r="B316" s="38" t="s">
        <v>1265</v>
      </c>
      <c r="C316" s="38" t="s">
        <v>1342</v>
      </c>
      <c r="D316" s="39" t="s">
        <v>1343</v>
      </c>
      <c r="E316" s="16">
        <v>2</v>
      </c>
      <c r="F316" s="16">
        <v>2</v>
      </c>
      <c r="G316" s="38" t="s">
        <v>1347</v>
      </c>
      <c r="H316" s="38" t="s">
        <v>38</v>
      </c>
      <c r="I316" s="39" t="s">
        <v>1348</v>
      </c>
      <c r="J316" s="16">
        <v>72.8</v>
      </c>
      <c r="K316" s="16">
        <v>60.5</v>
      </c>
      <c r="L316" s="16"/>
      <c r="M316" s="22">
        <v>65</v>
      </c>
      <c r="N316" s="16"/>
      <c r="O316" s="16">
        <v>33.385</v>
      </c>
      <c r="P316" s="16"/>
      <c r="Q316" s="16">
        <v>81.2</v>
      </c>
      <c r="R316" s="16">
        <f t="shared" si="11"/>
        <v>73.985</v>
      </c>
      <c r="S316" s="38" t="s">
        <v>244</v>
      </c>
      <c r="T316" s="38" t="s">
        <v>78</v>
      </c>
      <c r="U316" s="27"/>
    </row>
    <row r="317" s="4" customFormat="1" ht="32" customHeight="1" spans="1:21">
      <c r="A317" s="38" t="s">
        <v>1228</v>
      </c>
      <c r="B317" s="38" t="s">
        <v>1265</v>
      </c>
      <c r="C317" s="38" t="s">
        <v>1349</v>
      </c>
      <c r="D317" s="39" t="s">
        <v>1350</v>
      </c>
      <c r="E317" s="16">
        <v>2</v>
      </c>
      <c r="F317" s="16">
        <v>1</v>
      </c>
      <c r="G317" s="38" t="s">
        <v>1351</v>
      </c>
      <c r="H317" s="38" t="s">
        <v>38</v>
      </c>
      <c r="I317" s="39" t="s">
        <v>1352</v>
      </c>
      <c r="J317" s="16">
        <v>68.8</v>
      </c>
      <c r="K317" s="16">
        <v>60.5</v>
      </c>
      <c r="L317" s="16"/>
      <c r="M317" s="22">
        <v>77</v>
      </c>
      <c r="N317" s="16"/>
      <c r="O317" s="16">
        <v>34.385</v>
      </c>
      <c r="P317" s="16"/>
      <c r="Q317" s="16">
        <v>81.6</v>
      </c>
      <c r="R317" s="16">
        <f t="shared" si="11"/>
        <v>75.185</v>
      </c>
      <c r="S317" s="38" t="s">
        <v>1353</v>
      </c>
      <c r="T317" s="38" t="s">
        <v>78</v>
      </c>
      <c r="U317" s="27"/>
    </row>
    <row r="318" s="4" customFormat="1" ht="32" customHeight="1" spans="1:21">
      <c r="A318" s="38" t="s">
        <v>1228</v>
      </c>
      <c r="B318" s="38" t="s">
        <v>1265</v>
      </c>
      <c r="C318" s="38" t="s">
        <v>1349</v>
      </c>
      <c r="D318" s="39" t="s">
        <v>1350</v>
      </c>
      <c r="E318" s="16">
        <v>2</v>
      </c>
      <c r="F318" s="16">
        <v>2</v>
      </c>
      <c r="G318" s="38" t="s">
        <v>1354</v>
      </c>
      <c r="H318" s="38" t="s">
        <v>38</v>
      </c>
      <c r="I318" s="39" t="s">
        <v>1355</v>
      </c>
      <c r="J318" s="16">
        <v>69.6</v>
      </c>
      <c r="K318" s="16">
        <v>63.5</v>
      </c>
      <c r="L318" s="16"/>
      <c r="M318" s="22">
        <v>65</v>
      </c>
      <c r="N318" s="16"/>
      <c r="O318" s="16">
        <v>33.195</v>
      </c>
      <c r="P318" s="16"/>
      <c r="Q318" s="16">
        <v>82.9</v>
      </c>
      <c r="R318" s="16">
        <f t="shared" si="11"/>
        <v>74.645</v>
      </c>
      <c r="S318" s="38" t="s">
        <v>73</v>
      </c>
      <c r="T318" s="38" t="s">
        <v>78</v>
      </c>
      <c r="U318" s="27"/>
    </row>
    <row r="319" s="4" customFormat="1" ht="32" customHeight="1" spans="1:21">
      <c r="A319" s="38" t="s">
        <v>1228</v>
      </c>
      <c r="B319" s="38" t="s">
        <v>1265</v>
      </c>
      <c r="C319" s="38" t="s">
        <v>1356</v>
      </c>
      <c r="D319" s="39" t="s">
        <v>1357</v>
      </c>
      <c r="E319" s="16">
        <v>2</v>
      </c>
      <c r="F319" s="16">
        <v>1</v>
      </c>
      <c r="G319" s="38" t="s">
        <v>1358</v>
      </c>
      <c r="H319" s="38" t="s">
        <v>38</v>
      </c>
      <c r="I319" s="39" t="s">
        <v>1359</v>
      </c>
      <c r="J319" s="16">
        <v>64.8</v>
      </c>
      <c r="K319" s="16">
        <v>62</v>
      </c>
      <c r="L319" s="16"/>
      <c r="M319" s="22">
        <v>74</v>
      </c>
      <c r="N319" s="16"/>
      <c r="O319" s="16">
        <v>33.36</v>
      </c>
      <c r="P319" s="16"/>
      <c r="Q319" s="16">
        <v>83.2</v>
      </c>
      <c r="R319" s="16">
        <f t="shared" si="11"/>
        <v>74.96</v>
      </c>
      <c r="S319" s="38" t="s">
        <v>159</v>
      </c>
      <c r="T319" s="38" t="s">
        <v>1360</v>
      </c>
      <c r="U319" s="27"/>
    </row>
    <row r="320" s="4" customFormat="1" ht="32" customHeight="1" spans="1:21">
      <c r="A320" s="38" t="s">
        <v>1228</v>
      </c>
      <c r="B320" s="38" t="s">
        <v>1265</v>
      </c>
      <c r="C320" s="38" t="s">
        <v>1356</v>
      </c>
      <c r="D320" s="39" t="s">
        <v>1357</v>
      </c>
      <c r="E320" s="16">
        <v>2</v>
      </c>
      <c r="F320" s="16">
        <v>2</v>
      </c>
      <c r="G320" s="38" t="s">
        <v>1361</v>
      </c>
      <c r="H320" s="38" t="s">
        <v>38</v>
      </c>
      <c r="I320" s="39" t="s">
        <v>1362</v>
      </c>
      <c r="J320" s="16">
        <v>52.8</v>
      </c>
      <c r="K320" s="16">
        <v>67.5</v>
      </c>
      <c r="L320" s="16"/>
      <c r="M320" s="22">
        <v>73</v>
      </c>
      <c r="N320" s="16"/>
      <c r="O320" s="16">
        <v>31.635</v>
      </c>
      <c r="P320" s="16"/>
      <c r="Q320" s="16">
        <v>83</v>
      </c>
      <c r="R320" s="16">
        <f t="shared" si="11"/>
        <v>73.135</v>
      </c>
      <c r="S320" s="38" t="s">
        <v>1363</v>
      </c>
      <c r="T320" s="38" t="s">
        <v>78</v>
      </c>
      <c r="U320" s="27"/>
    </row>
  </sheetData>
  <autoFilter ref="A1:U320">
    <extLst/>
  </autoFilter>
  <sortState ref="A858:IU863">
    <sortCondition ref="R858:R863" descending="1"/>
  </sortState>
  <mergeCells count="19">
    <mergeCell ref="A1:U1"/>
    <mergeCell ref="A2:U2"/>
    <mergeCell ref="A3:U3"/>
    <mergeCell ref="J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  <mergeCell ref="U4:U5"/>
  </mergeCells>
  <printOptions horizontalCentered="1"/>
  <pageMargins left="0.554861111111111" right="0.554861111111111" top="1" bottom="1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完整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2020-11-09T09:01:00Z</cp:lastPrinted>
  <dcterms:modified xsi:type="dcterms:W3CDTF">2020-12-24T01:31:48Z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  <property fmtid="{D5CDD505-2E9C-101B-9397-08002B2CF9AE}" pid="3" name="KSOReadingLayout">
    <vt:bool>true</vt:bool>
  </property>
</Properties>
</file>